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13_ncr:1_{C84B5122-A9CB-466E-8667-957B0633258B}" xr6:coauthVersionLast="47" xr6:coauthVersionMax="47" xr10:uidLastSave="{00000000-0000-0000-0000-000000000000}"/>
  <bookViews>
    <workbookView xWindow="1440" yWindow="435" windowWidth="26400" windowHeight="8220" xr2:uid="{00000000-000D-0000-FFFF-FFFF00000000}"/>
  </bookViews>
  <sheets>
    <sheet name="2024" sheetId="1" r:id="rId1"/>
    <sheet name="Foglio1" sheetId="2" r:id="rId2"/>
  </sheets>
  <definedNames>
    <definedName name="_xlnm._FilterDatabase" localSheetId="0" hidden="1">'2024'!$B$1:$J$117</definedName>
    <definedName name="_xlnm.Print_Area" localSheetId="0">'2024'!$A$1:$K$117</definedName>
  </definedNames>
  <calcPr calcId="191029"/>
</workbook>
</file>

<file path=xl/calcChain.xml><?xml version="1.0" encoding="utf-8"?>
<calcChain xmlns="http://schemas.openxmlformats.org/spreadsheetml/2006/main">
  <c r="J138" i="1" l="1"/>
  <c r="J137" i="1"/>
  <c r="J136" i="1"/>
  <c r="J118" i="1" l="1"/>
  <c r="J100" i="1"/>
  <c r="J99" i="1"/>
  <c r="J45" i="1"/>
</calcChain>
</file>

<file path=xl/sharedStrings.xml><?xml version="1.0" encoding="utf-8"?>
<sst xmlns="http://schemas.openxmlformats.org/spreadsheetml/2006/main" count="1232" uniqueCount="469">
  <si>
    <t>Cognome Nome</t>
  </si>
  <si>
    <t>Selezioni</t>
  </si>
  <si>
    <t>Tipologia Contrattuale</t>
  </si>
  <si>
    <t>Progetti</t>
  </si>
  <si>
    <t>Oggetto</t>
  </si>
  <si>
    <t>Data Decorrenza</t>
  </si>
  <si>
    <t>Data Scadenza</t>
  </si>
  <si>
    <t xml:space="preserve">Incarico Professionale </t>
  </si>
  <si>
    <t>Fierro Mauro</t>
  </si>
  <si>
    <t>Selezione Albo delle competenze</t>
  </si>
  <si>
    <t>Patrocinio Legale - Difesa in giudizio</t>
  </si>
  <si>
    <t>Chianese Serena</t>
  </si>
  <si>
    <t>Iacolare Raffaele</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</si>
  <si>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CUP B61G20000210002</t>
  </si>
  <si>
    <t>Supporto tecnico per la gestione di tutte le fasi dei procedimenti in corso; supporto legale alla predisposizione degli atti amministrativi propedeutici all'adozione dei provvedimenti;supporto alle direzioni per criticità emergenti sia in fase stragiudiziale che giudiziale</t>
  </si>
  <si>
    <t>26/01/2023</t>
  </si>
  <si>
    <t>Verbale del Consiglio di Amministrazione del 23.01.2023</t>
  </si>
  <si>
    <t>Balletti Emilio</t>
  </si>
  <si>
    <t>Spese Generali</t>
  </si>
  <si>
    <t>N. 819/2023 del 18-01-2023</t>
  </si>
  <si>
    <t>Definizione delle problematiche giuslavoristiche legate al personale anche afferenti l’applicazione degli istituti contrattuali attraverso l’individuazione delle possibili iniziative da sottoporre all’approvazione dell’organo di amministrazione ed alle attività di gestione del personale.</t>
  </si>
  <si>
    <t>Verbale del Consiglio di Amministrazione del 13.12.2022</t>
  </si>
  <si>
    <t>18/01/2023</t>
  </si>
  <si>
    <t>18/12/2024</t>
  </si>
  <si>
    <t>Termine attività</t>
  </si>
  <si>
    <t>Maffettone Grazia</t>
  </si>
  <si>
    <t>03/02/2023</t>
  </si>
  <si>
    <t>Allegretto Maria Cristina</t>
  </si>
  <si>
    <t>N. 2221/2023 del 13-02-2023</t>
  </si>
  <si>
    <t>13/02/2023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</si>
  <si>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CUP B29G13001380009</t>
  </si>
  <si>
    <t>N. 1750/2023 del 03-02-2023</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</si>
  <si>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</si>
  <si>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</si>
  <si>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</si>
  <si>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</si>
  <si>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</si>
  <si>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</si>
  <si>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</si>
  <si>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</si>
  <si>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</si>
  <si>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</si>
  <si>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</si>
  <si>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</si>
  <si>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</si>
  <si>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</si>
  <si>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Capunzo Raffaello</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</si>
  <si>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</si>
  <si>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</si>
  <si>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</si>
  <si>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</si>
  <si>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</si>
  <si>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</si>
  <si>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</si>
  <si>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</si>
  <si>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</si>
  <si>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</si>
  <si>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</si>
  <si>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</si>
  <si>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Pellegrino Francesco</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</si>
  <si>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</si>
  <si>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</si>
  <si>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</si>
  <si>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</si>
  <si>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</si>
  <si>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</si>
  <si>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</si>
  <si>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</si>
  <si>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</si>
  <si>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</si>
  <si>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</si>
  <si>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</si>
  <si>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</si>
  <si>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</si>
  <si>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D'Arienzo Maria</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</si>
  <si>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</si>
  <si>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</si>
  <si>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</si>
  <si>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</si>
  <si>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</si>
  <si>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</si>
  <si>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</si>
  <si>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</si>
  <si>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POC 2014-2020. DGR 322/2021. Servizio di assistenza tecnica specialistica agli OT 1, OT 2 e all'azione 10.5.7 del POR FESR 2014-2020 - CUP B21C22000450001</t>
  </si>
  <si>
    <t>Attività di  di pianificazione, progettazione, attuazione e monitoraggio del piano di crescita triennale e del piano l’informatica della PA. Individuazione e attuazione in materia di RS&amp;I e nello specifico di nuove soluzioni ICT. Sviluppo e gestione software</t>
  </si>
  <si>
    <t>03/08/2022</t>
  </si>
  <si>
    <t>30/06/2024</t>
  </si>
  <si>
    <t>Martino Elisa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</si>
  <si>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</si>
  <si>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02/08/2022</t>
  </si>
  <si>
    <t xml:space="preserve">Ruotolo Luigi </t>
  </si>
  <si>
    <t>Attività di  assistenza tecnica per la valutazione, rendicontazione e certificazione di progetti di RS&amp;I finanziati con risorse comunitarie, nazionali e regionali. Assistenza nella stesura e nella gestione di bandi, avvisi pubblici etc finanziati dai fondi comunitari, nazionali e regionali e nella definizione e redazione dei documenti necessari alle varie fasi attuative. Assistenza legale in materia contrattualistica del lavoro, in materia fiscale e tributaria, brevetti e marchi e della proprietà intellettuale anche a livello internazionale.</t>
  </si>
  <si>
    <t xml:space="preserve"> Esposito  Elia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</si>
  <si>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</si>
  <si>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Esposito De Falco Olimpia</t>
  </si>
  <si>
    <t>Attività di assistenza nella stesura e nella gestione di bandi, avvisi pubblici etc finanziati dai fondi comunitari, nazionali e regionali e nella definizione e redazione dei documenti necessari alle varie fasi attuative. Assistenza alla gestione delle procedure connesse alle fasi di realizzazione, monitoraggio e di acquisizione di beni, servizi e risorse.</t>
  </si>
  <si>
    <t xml:space="preserve">Scotto di Vetta Rosario </t>
  </si>
  <si>
    <t xml:space="preserve">Cavalluzzo Cinzia </t>
  </si>
  <si>
    <t>D'Angelo Simona</t>
  </si>
  <si>
    <t xml:space="preserve">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</si>
  <si>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 xml:space="preserve">Limpido  Loredana </t>
  </si>
  <si>
    <t>Martino Alberto</t>
  </si>
  <si>
    <t>N° 0011853 / U del 03/08/2022</t>
  </si>
  <si>
    <t>Leonetti di Santojanni Marco</t>
  </si>
  <si>
    <t xml:space="preserve">Ferrara Enza </t>
  </si>
  <si>
    <t xml:space="preserve">Vicedomini Anna </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</si>
  <si>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</si>
  <si>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</si>
  <si>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</si>
  <si>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</si>
  <si>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</si>
  <si>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</si>
  <si>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</si>
  <si>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</si>
  <si>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</si>
  <si>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Renzi Gianluigi</t>
  </si>
  <si>
    <t>Verbale del Consiglio di Amministrazione del 27.02.2023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</si>
  <si>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</si>
  <si>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4115/2023 del 17-03-2023</t>
  </si>
  <si>
    <t>17/03/2023</t>
  </si>
  <si>
    <t>Matarazzi Gian Luca</t>
  </si>
  <si>
    <t>24/03/2023</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</si>
  <si>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Decreto Dirigenziale DD n. 229 del 11/6/2020 - convenzione del 21/07/2020 protocollo regione Campania CV/2020/0000214 protocollata da Sviluppo Campania il 21/07/2020 prot. N. 8023/e CUP B61G20000210002.</t>
  </si>
  <si>
    <t>Attività di supporto tecnico per la gestione di tutte le fasi amministrative di competenza tecnico urbanista; Predisposizione atti amministrativi propedeutici all’approvazione dei provvedimenti amministrativi</t>
  </si>
  <si>
    <t>Attività di  supporto tecnico per la gestione di tutte le fasi e dei procedimenti in corso; Supporto legale alla predisposizione degli atti amministrativi propedeutici all’adozione dei   provvedimenti; Supporto alle direzioni per criticità emergenti sia in fase stragiudiziale che giudiziale.</t>
  </si>
  <si>
    <t>27/03/2023</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</si>
  <si>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</si>
  <si>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</si>
  <si>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</si>
  <si>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</si>
  <si>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</si>
  <si>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</si>
  <si>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</si>
  <si>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N. 4934/2023 del 03-04-202</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</si>
  <si>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</si>
  <si>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</si>
  <si>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</si>
  <si>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</si>
  <si>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</si>
  <si>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</si>
  <si>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</si>
  <si>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</si>
  <si>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</si>
  <si>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</si>
  <si>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0011911 / U del 03/08/2022</t>
  </si>
  <si>
    <t>N. 0011788 / U del 02/08/2022</t>
  </si>
  <si>
    <t xml:space="preserve">N. 0011792 / U del 02/08/2022 </t>
  </si>
  <si>
    <t xml:space="preserve">N. 0011793 / U del 02/08/2022 </t>
  </si>
  <si>
    <t xml:space="preserve">N. 0011790 / U del 02/08/2022 </t>
  </si>
  <si>
    <t xml:space="preserve">N. 0011791 / U del 02/08/2022 </t>
  </si>
  <si>
    <t xml:space="preserve">N. 0011794/ U del 02/08/2022 </t>
  </si>
  <si>
    <t xml:space="preserve">N. 0011796 / U del 02/08/2022 </t>
  </si>
  <si>
    <t xml:space="preserve">N. 0011797 / U del 02/08/2022 </t>
  </si>
  <si>
    <t>N. 0011855 / U del 03/08/2022</t>
  </si>
  <si>
    <t>N. 0011912 / U del 03/08/2022</t>
  </si>
  <si>
    <t>N. 0011800 / U del 02/08/2022</t>
  </si>
  <si>
    <t>N. 0011799 / U del 02/08/2022</t>
  </si>
  <si>
    <t>N. 0014802 / U del 26/10/2022</t>
  </si>
  <si>
    <t>Accordo di finanziamento per la gestione dello strumento finanziario per il sostegno agli investimenti produttivi in Campania, attuato Con le modalità della procedura negoziale e con la partecipazione del FRI regionale di cassa deposito e prestiti (strumento finanziario negoziale –SFIN) di cui alle DGR n. 206, 495 e 667 del 2019 ai sensi dell’ articolo 38, paragrafo 7, del regolamento (UE) n.1303/2013 del Parlamento Europeo e del Consiglio del 17 dicembre 2013 – CUP B27I20000000009</t>
  </si>
  <si>
    <t>Verbale del Consiglio di Amministrazione del 06.02.2023 e del 27.02.2023</t>
  </si>
  <si>
    <t>N. 7811/2023 del 25-05-2023</t>
  </si>
  <si>
    <t>25/05/2023</t>
  </si>
  <si>
    <t>N. 8185/2023 del 01-06-2023</t>
  </si>
  <si>
    <t>Supporto del Responsabile della funzione Prevenzione Corruzione e Trasparenza di Sviluppo Campania</t>
  </si>
  <si>
    <t>01/06/2023</t>
  </si>
  <si>
    <t>05/06/2024</t>
  </si>
  <si>
    <t>N. 8236/2023 del 05-06-2023</t>
  </si>
  <si>
    <t>05/06/2023</t>
  </si>
  <si>
    <t>01/06/2024</t>
  </si>
  <si>
    <t>N. 8552/2023 del 09-06-2023</t>
  </si>
  <si>
    <t>09/06/2023</t>
  </si>
  <si>
    <t>Castagna Giuliana</t>
  </si>
  <si>
    <t>Verbale del Consiglio di Amministrazione del 28.06.2023</t>
  </si>
  <si>
    <t>N. 12327/2023 del 25-07-2023</t>
  </si>
  <si>
    <t>25/07/2023</t>
  </si>
  <si>
    <t>Verbale del Consiglio di Amministrazione del 31.03.2023</t>
  </si>
  <si>
    <t>08/05/2023</t>
  </si>
  <si>
    <t>Trapuzzano Alfonso</t>
  </si>
  <si>
    <t>N. 13372/2023 del 28-08-2023</t>
  </si>
  <si>
    <t>N. 14758/2023 del 29-09-2023</t>
  </si>
  <si>
    <t>29/09/2023</t>
  </si>
  <si>
    <t>29/09/2024</t>
  </si>
  <si>
    <t>N. 17147/2023 del 07-11-2023</t>
  </si>
  <si>
    <t>Attività di individuazione e attuazione in materia di RS&amp;I e nello specifico di nuove soluzioni ICT. Sviluppo e gestione software</t>
  </si>
  <si>
    <t>07/11/2023</t>
  </si>
  <si>
    <t>N. 17277/2023 del 09-11-2023</t>
  </si>
  <si>
    <t>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t>
  </si>
  <si>
    <t>09/11/2023</t>
  </si>
  <si>
    <t>Fiorillo Paolo</t>
  </si>
  <si>
    <t>“Monitoraggio SF - Azioni propedeutiche e funzionali all'attuazione del PR FESR CAMPANIA 2021-2027 - CUP B29B23000740009”</t>
  </si>
  <si>
    <t>N. 18764/2023 del 07-12-2023</t>
  </si>
  <si>
    <t>Attività di studio ed analisi di scenario sullo sviluppo e l’evoluzione del sistema produttivo regionale. L’obiettivo è quello di realizzare una mappatura del sistema produttivo regionale, attraverso un approfondimento tematico concernente un arco temporale che comprende gli ultimi anni (POR FESR 2014 – 2020 - con un maggior dettaglio riferito agli strumenti attivati all’indomani dello scoppio dell’epidemia di COVID 19), oltre ad una proiezione relativa alla fase di avvio della Programmazione 2021 – 2027</t>
  </si>
  <si>
    <t>31/12/2024</t>
  </si>
  <si>
    <t>11/12/2023</t>
  </si>
  <si>
    <t>Relino  Fabio</t>
  </si>
  <si>
    <t>Manduca Lorenzo</t>
  </si>
  <si>
    <t>Bello Pasquale</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</si>
  <si>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</si>
  <si>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</si>
  <si>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</si>
  <si>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</si>
  <si>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</si>
  <si>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</si>
  <si>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</si>
  <si>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</si>
  <si>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</si>
  <si>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</si>
  <si>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</si>
  <si>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</si>
  <si>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</si>
  <si>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</si>
  <si>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programmazione e promozione delle attività di progetto SwitchtoHealthy; Promozione dei processi di cooperazione nell’ambito del partenariato SwitchtoHealthy; Comunicazione, pubbliche relazioni e media relation; Animazione del partenariato; Progettazione dell’Osservatorio.</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</si>
  <si>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</si>
  <si>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</si>
  <si>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</si>
  <si>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</si>
  <si>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</si>
  <si>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</si>
  <si>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</si>
  <si>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</si>
  <si>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</si>
  <si>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</si>
  <si>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</si>
  <si>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</si>
  <si>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</si>
  <si>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</si>
  <si>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</si>
  <si>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</si>
  <si>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</si>
  <si>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N. 19113/2023 del 20-12-2023</t>
  </si>
  <si>
    <t xml:space="preserve"> N. 19252/2023 del 22-12-2023</t>
  </si>
  <si>
    <t>N. 19197/2023 del 21-12-2023</t>
  </si>
  <si>
    <t>N. 19185/2023 del 21-12-2023</t>
  </si>
  <si>
    <t>31/12/2023 prorogato al 30/06/2024</t>
  </si>
  <si>
    <t>N. 5284/2023 del 07-04-2023 e N. 19439/2023 del 28-12-2023</t>
  </si>
  <si>
    <t>N. 5277/2023 del 06-04-2023 e N. 19441/2023 del 28-12-2023</t>
  </si>
  <si>
    <t>N. 1294/2023 del 26-01-2023 e N. 19550/2023 del 29-12-2023</t>
  </si>
  <si>
    <t>N. 4457/2023 del 24-03-2023  N. 19559/2023 del 29-12-2023</t>
  </si>
  <si>
    <t>N. 4517/2023 del 27-03-2023 e N. 19536/2023 del 29-12-2023</t>
  </si>
  <si>
    <t>Verbale del Consiglio di Amministrazione del 15.12.2023</t>
  </si>
  <si>
    <t>Fondo per lo Sviluppo delle PMI Campane - CUP B29G13001380009 - Ufficio Legale</t>
  </si>
  <si>
    <t>N. 19619/2023 del 29-12-2023</t>
  </si>
  <si>
    <t>29/12/2023</t>
  </si>
  <si>
    <t>Importo anno 2024</t>
  </si>
  <si>
    <t xml:space="preserve">€ 2.500,00 ( oltre a eventuali: Fase dibattimento  € 2.515,00 -  Fase  Corte d’Appello - € 2.978,00 - Fase Corte di Cassazione - € 4.433,00)  </t>
  </si>
  <si>
    <t>22/12/2023</t>
  </si>
  <si>
    <t>N. 0014831 / U del 27/10/2022</t>
  </si>
  <si>
    <t>Sanguigno Marina</t>
  </si>
  <si>
    <t>Pagano Umberto</t>
  </si>
  <si>
    <t>Abbamonte Andrea</t>
  </si>
  <si>
    <t>Spese generali</t>
  </si>
  <si>
    <t>Gagliotta Ciro</t>
  </si>
  <si>
    <t>Piattaforma digitale “I Giovani per la Campania” 2024 - Convenzione del 09/01/2024 – CUP J22B23001560002</t>
  </si>
  <si>
    <t>N. 12787/2024 del 05-02-2024</t>
  </si>
  <si>
    <t>05/02/2024</t>
  </si>
  <si>
    <t>Attività di supporto in ambito legale-societario, con particolare riferimento alla gestione delle tematiche finanziarie; Patrocinio in giudizio</t>
  </si>
  <si>
    <t>Attività di supporto al monitoraggio, valutazione e rendicontazione progetti e rapporti con i beneficiari sulla base delle specifiche del responsabile della UOD Politiche giovanili e della responsabile di progetto.</t>
  </si>
  <si>
    <t>09/01/2025</t>
  </si>
  <si>
    <t>N. 1260/2024 del 16-01-2024</t>
  </si>
  <si>
    <t>Verbale del Consiglio di Amministrazione del 24.01.2024</t>
  </si>
  <si>
    <t xml:space="preserve">Fondo per lo Sviluppo delle PMI Campane - CUP B29G13001380009 </t>
  </si>
  <si>
    <t>N. 2585/2024 del 05-02-2024</t>
  </si>
  <si>
    <t>Lanzano Gennaro</t>
  </si>
  <si>
    <t>N. 2845/2024 del 06-02-2024</t>
  </si>
  <si>
    <t>Responsabile servizio Prevenzione e Protezione di Sviluppo Campania Spa</t>
  </si>
  <si>
    <t>06/02/2024</t>
  </si>
  <si>
    <t>06/02/2025</t>
  </si>
  <si>
    <t>Caparco Luca</t>
  </si>
  <si>
    <t>Palmiero Armando</t>
  </si>
  <si>
    <t>Mastroianni Mauro</t>
  </si>
  <si>
    <t>Autero Antonella</t>
  </si>
  <si>
    <t>N. 2914/2024 del 07-02-2024</t>
  </si>
  <si>
    <t>07/02/2024</t>
  </si>
  <si>
    <t>N.2898/2024 del 07-02-2024</t>
  </si>
  <si>
    <t>08/01/2024</t>
  </si>
  <si>
    <t>N. 3758/2024 del 23-02-2024</t>
  </si>
  <si>
    <t>23/03/2024</t>
  </si>
  <si>
    <t>Assistenza Tecnica e realizzazione di azioni di comunicazione e pubblicità afferenti alla Misura 20 del PSR Campania. “Piano di attività di supporto faunistico venatorio” prot. n. 18106/2023 del 27/11/2023 e prot. n. 1458/2024 del 18/01/2024 - CUP B21B21000580006.</t>
  </si>
  <si>
    <t>N. 4639/2024 del 11-03-2024</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</si>
  <si>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</si>
  <si>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N. 4672/2024 del 12-03-2024</t>
  </si>
  <si>
    <t>Spese genrali</t>
  </si>
  <si>
    <t>N. 5077/2024 del 20-03-2024</t>
  </si>
  <si>
    <t>Apposizione del visto di conformità alla dichiarazione Iva relativa all’anno 2023.</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</si>
  <si>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</si>
  <si>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</si>
  <si>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Totaro Gennaro</t>
  </si>
  <si>
    <t>“Servizio di Assistenza tecnica alla Direzione Generale Sviluppo Economico e Attività Produttive per il Por Campania Fesr 2014 – 2020 Asse III e IV. Periodo 1° gennaio-31 luglio 2024” – CUP B61C23000720009 - SURF 22095BP000000001</t>
  </si>
  <si>
    <t>N. 3647/2024 del 21-02-2025</t>
  </si>
  <si>
    <t xml:space="preserve"> Attività di monitoraggio processi inerenti l’attuazione dei progetti finanziati nell’ambito dei Fondi SIE dell’Amministrazione regionale, verifiche amministrative ed istruttorie, raccordo amministrativo con gli uffici per le singole fasi di attuazione.</t>
  </si>
  <si>
    <t>22/02/2024</t>
  </si>
  <si>
    <t>31/07/2024</t>
  </si>
  <si>
    <t>N. 3653/2024 del 21-02-2024</t>
  </si>
  <si>
    <t>Attività di supporto specialistico giuridico amministrativo per le fasi di predisposizione e gestione degli avvisi pubblici nell'ambito delle attività di assistenza tecnica svolta dalla società sugli ASSI III e IV, sia nelle fasi di redazione, istruttoria, erogazione e controllo; supporto alla definizione dei Bandi, attività istruttorie nella gestione delle diverse fasi degli avvisi emanati, predisposizione di relazioni propedeutiche alla gestione degli eventuali contenziosi, supporto legale alla predisposizione degli atti amministrativi propedeutici all'adozione dei provvedimenti</t>
  </si>
  <si>
    <t>21/02/2024</t>
  </si>
  <si>
    <t>N. 3662/2024 del 22-02-2024</t>
  </si>
  <si>
    <t xml:space="preserve">Attività di predisposizione di relazioni propedeutiche alla gestione degli eventuali contenziosi; supporto legale alla predisposizione degli atti amministrativi propedeutici all'adozione dei provvedimenti; risoluzione e supporto agli uffici di problematiche e vertenze legali in itinere. </t>
  </si>
  <si>
    <t>N. 3656/2024 del 21-02-2024</t>
  </si>
  <si>
    <t>Attività di integrazione nel Team per sviluppo di avvisi e bandi e siti, manutenzione ordinaria ed evolutiva.</t>
  </si>
  <si>
    <t>N. 3649/2024 del 21-02-2024</t>
  </si>
  <si>
    <t>Attività di supporto tecnico per la gestione di tutte le fasi di conclusione dei progetti afferenti gli Avvisi nell’ambito del POR FESR 2014/20 Assi III e IV; predisposizione atti amministrativi propedeutici all’approvazione dei provvedimenti amministrativi.</t>
  </si>
  <si>
    <t>Trasacco Fulvio</t>
  </si>
  <si>
    <t>N. 3760/2024 del 23-02-2024</t>
  </si>
  <si>
    <t>Attività di supporto tecnico per l’attivazione e la gestione degli avvisi per tutte le fasi: dalla redazione, all’istruttoria, erogazione e controllo</t>
  </si>
  <si>
    <t>23/02/2024</t>
  </si>
  <si>
    <t>Simeone Mauro</t>
  </si>
  <si>
    <t>N. 3762/2024 del 23-02-2024</t>
  </si>
  <si>
    <t>26/02/2024</t>
  </si>
  <si>
    <t>Lemmo Gianluca</t>
  </si>
  <si>
    <t>Verbale del Consiglio di Amministrazione del 23.11.2023</t>
  </si>
  <si>
    <t>N. 132/2024 del 03-01-2024</t>
  </si>
  <si>
    <t>03/01/2024</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</si>
  <si>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</si>
  <si>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</si>
  <si>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</si>
  <si>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</si>
  <si>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</si>
  <si>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N. 5966/2024 del 08-04-2024</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</si>
  <si>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</si>
  <si>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Determinazione  n. 149 del 18-03-2024</t>
  </si>
  <si>
    <t>Rosa Concetta</t>
  </si>
  <si>
    <t>Buonajuto Paola</t>
  </si>
  <si>
    <t>N. 7065/2024 del 30-04-2024</t>
  </si>
  <si>
    <t>N. 7127/2024 del 02-05-2024</t>
  </si>
  <si>
    <t>Commessa P.O. FESR Campania 2007-2013 Obiettivo Operativo 2.4 - Misura “Competitività” e Misura “Internazionalizzazione” CUP B29G13001380009</t>
  </si>
  <si>
    <t>N. 7104/2024 del 02-05-2024</t>
  </si>
  <si>
    <t>23/04/2024 PRORGATO AL 23/01/2025</t>
  </si>
  <si>
    <t xml:space="preserve">N° 0008545 / U del 08/06/2022  E PROROGA N. 6683/2024 DEL 22/04/2024 </t>
  </si>
  <si>
    <t>N° 00085216/ U del 08/06/2022 E PROROGA N.6671/2024 DEL 22/04/2024</t>
  </si>
  <si>
    <t>N° 0008543 / U del 08/06/2022 E PROROGA N. 6704/2024 DEL 22/04/2024</t>
  </si>
  <si>
    <t>N° 0008554 / U del 08/06/2022 E PROROGA N.6673/2024 DEL 22/04/2024</t>
  </si>
  <si>
    <t>N° 0008524 / U del 08/06/2022 E PROROGA N.6699/2024 DEL 22/04/2024</t>
  </si>
  <si>
    <t>N. 0008534 / U del 08/06/2022 - addendum  prot. n. 11793/2023 del 18/07/2023 E PROROGA N.6684/2024 DEL 24/04/2024</t>
  </si>
  <si>
    <t>N° 0010794 / U del 15/07/2022 E PROROGA N. 6773/2024 del 23-04-2024</t>
  </si>
  <si>
    <t>N° 0011033 / U del 20/07/2022 E PROROGA N. 6770/2024 del 23-04-2024</t>
  </si>
  <si>
    <t>N. 4876/2023 del 31-03-2023 E PROROGA N. 6778/2024 del 23-04-2024</t>
  </si>
  <si>
    <t>N. 4913/2023 del 03-04-2023 E PROROGA N. 6676/2024 DEL 22/04/2024</t>
  </si>
  <si>
    <t>N. 4924/2023 del 03-04-2023 E PROROGA N. 6769/2024 del 23-04-2024</t>
  </si>
  <si>
    <t>Basile Chiara</t>
  </si>
  <si>
    <t>N. 8152/2024 del 22-05-2024</t>
  </si>
  <si>
    <t>Putaturo Federico</t>
  </si>
  <si>
    <t>Verbale del Consiglio di Amministrazione del 24.04.2024</t>
  </si>
  <si>
    <t>N.6570/2024 del 19-04-2024</t>
  </si>
  <si>
    <t>Caporicci Claudia</t>
  </si>
  <si>
    <t>N. 7193/2024 del 06-05-2024</t>
  </si>
  <si>
    <t>Carminetti Giuseppe</t>
  </si>
  <si>
    <t>N. 8521/2024 del 28-05-2024</t>
  </si>
  <si>
    <t>Altamura Rossella</t>
  </si>
  <si>
    <t>Angiulli Lidia</t>
  </si>
  <si>
    <t>Baldanza Valeria</t>
  </si>
  <si>
    <t>Gallo Luigi</t>
  </si>
  <si>
    <t>Santoro Maria Cristina</t>
  </si>
  <si>
    <t>Di Sangro Mario</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</si>
  <si>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</si>
  <si>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</si>
  <si>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Verbale del Consiglio di Amministrazione del 28.05.2024</t>
  </si>
  <si>
    <t>Percuoco Francesco</t>
  </si>
  <si>
    <t>Campora Marco</t>
  </si>
  <si>
    <t>N. 9503/2024 del 14-06-2024</t>
  </si>
  <si>
    <t>“Strategia Comunicazione PR CAMPANIA 2021-2027-Attività di supporto” - CUP B21C2300076009</t>
  </si>
  <si>
    <t>Convenzione Prot. 15337_06.10.2023 tra Regione Campania e Sviluppo Campania per la gestione dello strumento agevolativo: Aiuti alle imprese, volti al sostegno e all’attrazione di investimenti per il rafforzamento della struttura produttiva della Regione Campania pubblicato sul BURC n. 39 del 22.05.2023 CUP B61C23000590009</t>
  </si>
  <si>
    <t>N. 9249/2024 del 11-06-2024</t>
  </si>
  <si>
    <t>Esposito Teresa</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</si>
  <si>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</si>
  <si>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</si>
  <si>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</si>
  <si>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9507/2024 del 14-06-2024</t>
  </si>
  <si>
    <t>N. 9508/2024 del 14-06-2024</t>
  </si>
  <si>
    <t>N. 9512/2024 del 14-06-2024</t>
  </si>
  <si>
    <t>Attività di gestione di soluzioni multimediali audio e video, hardware e software, presso sedi e sale regia della Regione Campania.</t>
  </si>
  <si>
    <t>N. 9519/2024 del 14-06-2024</t>
  </si>
  <si>
    <t>N. 9547/2024 del 17-06-2024</t>
  </si>
  <si>
    <t>Misura di sostegno alle MPI Campane attraverso il “Fondo regionale per la crescita Campania – FRC” ex DGR n. 311/2021 e DGR n.525/2021 - CUP B29J21029510009</t>
  </si>
  <si>
    <t>Mandato del 13/02/2023</t>
  </si>
  <si>
    <t>N. 9583/2024 del 17-06-2024</t>
  </si>
  <si>
    <t>N. 8866/2024 del 04-06-2024</t>
  </si>
  <si>
    <t>N. 9598/2024 del 17-06-2024</t>
  </si>
  <si>
    <t>Ruvidi Francesco</t>
  </si>
  <si>
    <t>Chiariello Gian Luca</t>
  </si>
  <si>
    <t>De Sio Cesari Serena</t>
  </si>
  <si>
    <t>N. 9820/2024 del 20-06-2024</t>
  </si>
  <si>
    <t>N. 9821/2024 del 20-06-2024</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</si>
  <si>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</si>
  <si>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</si>
  <si>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</si>
  <si>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</si>
  <si>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</si>
  <si>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</si>
  <si>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</si>
  <si>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N. 9992/2024 del 24-06-2024</t>
  </si>
  <si>
    <t>Feola Giuseppe</t>
  </si>
  <si>
    <t>N. 10073/2024 del 25-06-2024</t>
  </si>
  <si>
    <t>N. 10184/2024 del 26-06-2024</t>
  </si>
  <si>
    <t>Verbale del Consiglio di Amministrazione del 20.02.2024</t>
  </si>
  <si>
    <t>Attività di supporto tecnico per le attività di aggiornamento del modello 231, delle principali procedure in esso contenute e aggiornerà l’analisi dei rischi posta a fondamento del Modello.</t>
  </si>
  <si>
    <t>N. 10188/2024 del 26-06-2024</t>
  </si>
  <si>
    <t>10256/2024 del 27-06-2024</t>
  </si>
  <si>
    <t>N. 10259/2024 del 27-06-2024</t>
  </si>
  <si>
    <t xml:space="preserve"> CV </t>
  </si>
  <si>
    <t>Vai al CV</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</si>
  <si>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</si>
  <si>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N. 11806/2024 del 30-07-2024</t>
  </si>
  <si>
    <t>attività di supporto tecnico specialistico per l’istruttoria della documentazione per la verifica e il controllo giuridico sui beneficiari e supporto tecnico specialistico alla funzione di Internal Audit e dell’unità di controllo e compliance</t>
  </si>
  <si>
    <t>N. 12452/2024 del 28-08-2024</t>
  </si>
  <si>
    <t>N. 12700/2024 del 05-09-2024</t>
  </si>
  <si>
    <t>Verbale del Consiglio di Amministrazione del 19.07.2024</t>
  </si>
  <si>
    <t>N. 12710/2024 del 05-09-2024</t>
  </si>
  <si>
    <t>N. 13173/2024 del 13-09-2024</t>
  </si>
  <si>
    <t>Scala Giovanni</t>
  </si>
  <si>
    <t>P.O. FESR Campania 2007-2013 Obiettivo Operativo 2.4 Misura “Competitività” e Misura “Internazionalizzazione” – CUP B29G13001380009</t>
  </si>
  <si>
    <t>N. 13250/2024 del 16-09-2024</t>
  </si>
  <si>
    <t>Zambrano Giuseppe</t>
  </si>
  <si>
    <t>N. 13574/2024 del 24-09-2024</t>
  </si>
  <si>
    <t>Verbale del Consiglio di Amministrazione del 03.09.2024</t>
  </si>
  <si>
    <t>N. 14506/2024 del 07-10-2024</t>
  </si>
  <si>
    <t>Patrocinio Legale - Difesa in giudizi</t>
  </si>
  <si>
    <t>07/010/2024</t>
  </si>
  <si>
    <t>Assistenza tecnica alla Direzione Generale per l’Università, la Ricerca e Innovazione, per il completamento del POR FESR 2014 – 2020 (OT1, OT2 e Azione 10.5.7) e per il PR FESR 2021 – 2027”. CUP B21C24000040009 CIG: B2A0785AF5.</t>
  </si>
  <si>
    <t>N. 15664/2024 del 25-10-2024</t>
  </si>
  <si>
    <t>Attività di monitoraggio, valutazione, rendicontazione, certificazione di interventi a valere su programmi FESR anche in attuazione della strategia RIS.</t>
  </si>
  <si>
    <t>N. 15673/2024 del 25-10-2024</t>
  </si>
  <si>
    <t>Attività di valutazione, monitoraggio rendicontazione e certificazione di interventi a valere su programmi comunitari FESR con particolare riferimento ai programmi di Ricerca ed Innovazione.</t>
  </si>
  <si>
    <t>N. 15689/2024 del 25-10-2024</t>
  </si>
  <si>
    <t>Esposito Elia</t>
  </si>
  <si>
    <t>N. 15700/2024 del 25-10-2024</t>
  </si>
  <si>
    <t>N. 15752/2024 del 28-10-2024</t>
  </si>
  <si>
    <t>N. 15809/2024 del 29-10-2024</t>
  </si>
  <si>
    <t>Attività di assistenza nella stesura e nella gestione di bandi, avvisi pubblici finanziati dai fondi FESR- Realizzazione, monitoraggio e acquisizione di beni e servizi.</t>
  </si>
  <si>
    <t>Molaro Francesco</t>
  </si>
  <si>
    <t>N. 15894/2024 del 30-10-2024</t>
  </si>
  <si>
    <t>Verbale del Consiglio di Amministrazione del 09.10.2024</t>
  </si>
  <si>
    <t xml:space="preserve">P.O. FESR Campania 2007-2013 Obiettivo Operativo 2.4 - P.O. FESR CAMPANIA 2007-2013 CUP B29G13001380009 Misura "Intervento per la straordinario Competitività" - CUP B29G13001380009" </t>
  </si>
  <si>
    <t>N. 15839/2024 del 29-10-2024</t>
  </si>
  <si>
    <t>Commessa P.O. FESR Campania 2007-2013 Obiettivo Operativo 2.4 Misura "Competitività" e Misura "Internazionalizzazione" - CUP B29G13001380009</t>
  </si>
  <si>
    <t>N. 15871/2024 del 29-10-2024</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</si>
  <si>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</si>
  <si>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15884/2024 del 30-10-2024</t>
  </si>
  <si>
    <t>Trasacco  Fulvio</t>
  </si>
  <si>
    <t>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convenzione del 21/7/2020 protocollo Regione Campania CVj2020/0000214 protocollata da Sviluppo Campania il 21/07/2020 prot. 8023 -CUP 861G20000210002"</t>
  </si>
  <si>
    <t>N. 15981/2024 del 31-10-2024</t>
  </si>
  <si>
    <t>Attività di supporto tecnico per la gestione di tutte le fasi degli avvisi; Predisposizione atti amministrativi propedeutici all'approvazione dei provvedimenti amministrativ</t>
  </si>
  <si>
    <t>N. 16054/2024 del 04-11-2024</t>
  </si>
  <si>
    <t>N. 16644/2024 del 12-11-2024</t>
  </si>
  <si>
    <t>Attività di servizio di supporto tecnico con riferimento a tutti gli adempimenti contabili e fiscali che la società è tenuta a fare, al necessario supporto tecnico in occasione di problematiche o variazione della normativa fiscale, nonché del supporto tecnico per la redazione della documentazione contabile e fiscale che la società è tenuta a produrre.</t>
  </si>
  <si>
    <t>N. 16503/2024 del 11-11-2024</t>
  </si>
  <si>
    <t>Scotto di Vetta Rosario</t>
  </si>
  <si>
    <t>N. 17203/2024 del 20-11-2024</t>
  </si>
  <si>
    <t xml:space="preserve">Attività di assistenza nella stesura e nella gestione di bandi, avvisi pubblici finanziati dai fondi FESR- Realizzazione, monitoraggio e acquisizione di beni e servizi  </t>
  </si>
  <si>
    <t>Cavalluzzo Cinzia</t>
  </si>
  <si>
    <t>N. 17198/2024 del 20-11-2024</t>
  </si>
  <si>
    <t>monitoraggio, valutazione, rendicontazione, certificazione di interventi a valere su programmi FESR anche in attuazione della strategia RIS</t>
  </si>
  <si>
    <t>Rossi Francesco 1975</t>
  </si>
  <si>
    <t>N. 17200/2024 del 20-11-2024</t>
  </si>
  <si>
    <t>Limpido Loredana</t>
  </si>
  <si>
    <t>N. 17202/2024 del 20-11-2024</t>
  </si>
  <si>
    <t>assistenza specialistica a sostegno delle attività di supervisione ai fini della valutazione, rendicontazione e certificazione di progetti di RS&amp;I finanziati con fondi FESR. Valutazione, rendicontazione, monitoraggio, certificazione.</t>
  </si>
  <si>
    <t>Vicedomini Anna</t>
  </si>
  <si>
    <t>N. 17201/2024 del 20-11-2024</t>
  </si>
  <si>
    <t>Ferrara Enza</t>
  </si>
  <si>
    <t>N. 17204/2024 del 20-11-2024</t>
  </si>
  <si>
    <t>Rossi Francesco 1970</t>
  </si>
  <si>
    <t>Accordo di finanziamento tra Regione Campania e Sviluppo Campania per la Costituzione del Fondo Regionale per lo Sviluppo delle PMI campane, CUP B29G13001380009. Addendum all’Accordo di Finanziamento del Fondo PMI tra la Direzione per lo Sviluppo Economico e Sviluppo Campania” - sottoscritto in data 20.03.2019, CV 000043 - CUP B29G13001380009</t>
  </si>
  <si>
    <t>N. 17199/2024 del 20-11-2024</t>
  </si>
  <si>
    <t>attività di integrazione nel Team per la manutenzione ordinaria ed evolutiva delle piattaforme informatiche già sviluppate e la realizzazione di ulteriori strumenti informatici.</t>
  </si>
  <si>
    <t>N. 17520/2024 del 27-11-2024</t>
  </si>
  <si>
    <t>Attività di predisposizione di relazioni propedeutiche alla gestione degli eventuali contenziosi;Risoluzione e supporto agli uffici di problematiche e vertenze legali in itinere</t>
  </si>
  <si>
    <t>N. 17507/2024 del 26-11-2024</t>
  </si>
  <si>
    <t>Attività di spporto specialistico giuridico-amministrativo in contrattualistica e contenzioso amministrativo nell’ambito degli interventi per lo sviluppo economico</t>
  </si>
  <si>
    <t xml:space="preserve">Rossi Francesco 1970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</si>
</sst>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10"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cellStyleXfs>
  <cellXfs count="33">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64" fontId="4" fillId="0" borderId="1" xfId="2" applyFont="1" applyFill="1" applyBorder="1" applyAlignment="1">
      <alignment horizontal="right" vertical="center"/>
    </xf>
    <xf numFmtId="164" fontId="4" fillId="0" borderId="1" xfId="2" applyFont="1" applyFill="1" applyBorder="1" applyAlignment="1">
      <alignment horizontal="right" vertical="center" wrapText="1"/>
    </xf>
    <xf numFmtId="0" fontId="3" fillId="2" borderId="1" xfId="0" applyFont="1" applyFill="1" applyBorder="1" applyAlignment="1">
      <alignment horizontal="left" vertical="center"/>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justify" vertical="center"/>
    </xf>
    <xf numFmtId="49" fontId="5"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3" borderId="1" xfId="0" applyFont="1" applyFill="1" applyBorder="1" applyAlignment="1">
      <alignment horizontal="center" wrapText="1"/>
    </xf>
    <xf numFmtId="0" fontId="3" fillId="2" borderId="2" xfId="0" applyFont="1" applyFill="1" applyBorder="1"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right" vertical="center"/>
    </xf>
    <xf numFmtId="0" fontId="9" fillId="2" borderId="1" xfId="7" applyFont="1" applyFill="1" applyBorder="1" applyAlignment="1">
      <alignment horizontal="center" vertical="center"/>
    </xf>
    <xf numFmtId="49" fontId="9" fillId="2" borderId="1" xfId="7" applyNumberFormat="1" applyFont="1" applyFill="1" applyBorder="1" applyAlignment="1">
      <alignment horizontal="center" vertical="center"/>
    </xf>
  </cellXfs>
  <cellStyles count="8">
    <cellStyle name="Collegamento ipertestuale" xfId="7" builtinId="8"/>
    <cellStyle name="Collegamento ipertestuale 2" xfId="3" xr:uid="{00000000-0005-0000-0000-000001000000}"/>
    <cellStyle name="Migliaia 2" xfId="4" xr:uid="{00000000-0005-0000-0000-000002000000}"/>
    <cellStyle name="Migliaia 3" xfId="5" xr:uid="{00000000-0005-0000-0000-000003000000}"/>
    <cellStyle name="Migliaia 4" xfId="6" xr:uid="{00000000-0005-0000-0000-000004000000}"/>
    <cellStyle name="Normale" xfId="0" builtinId="0"/>
    <cellStyle name="Normale 2" xfId="1" xr:uid="{00000000-0005-0000-0000-000006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mministrazione-trasparente.sviluppocampania.it/images/Documenti/collaborazioni/incarichi-retribuiti-e-non-retribuiti-affidati-a-soggetti-esterni/allegati-cv/CV_cotugno.pdf" TargetMode="External"/><Relationship Id="rId117"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21" Type="http://schemas.openxmlformats.org/officeDocument/2006/relationships/hyperlink" Target="https://amministrazione-trasparente.sviluppocampania.it/images/Documenti/collaborazioni/incarichi-retribuiti-e-non-retribuiti-affidati-a-soggetti-esterni/allegati-cv/cv-2024/aggiornam_Iacolare_Raffaele_.pdf" TargetMode="External"/><Relationship Id="rId42"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47" Type="http://schemas.openxmlformats.org/officeDocument/2006/relationships/hyperlink" Target="https://amministrazione-trasparente.sviluppocampania.it/images/Documenti/collaborazioni/incarichi-retribuiti-e-non-retribuiti-affidati-a-soggetti-esterni/allegati-cv/cv-2023/Avv_Trapuzzano.pdf" TargetMode="External"/><Relationship Id="rId63"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68"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84"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89"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112" Type="http://schemas.openxmlformats.org/officeDocument/2006/relationships/hyperlink" Target="https://amministrazione-trasparente.sviluppocampania.it/images/Documenti/collaborazioni/incarichi-retribuiti-e-non-retribuiti-affidati-a-soggetti-esterni/allegati-cv/cv-2024/ALTAMURA_MOD.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107" Type="http://schemas.openxmlformats.org/officeDocument/2006/relationships/hyperlink" Target="https://amministrazione-trasparente.sviluppocampania.it/images/Documenti/collaborazioni/incarichi-retribuiti-e-non-retribuiti-affidati-a-soggetti-esterni/allegati-cv/CV_-_Balletti_Emilio.pdf" TargetMode="External"/><Relationship Id="rId11"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32" Type="http://schemas.openxmlformats.org/officeDocument/2006/relationships/hyperlink" Target="https://amministrazione-trasparente.sviluppocampania.it/images/Documenti/collaborazioni/incarichi-retribuiti-e-non-retribuiti-affidati-a-soggetti-esterni/allegati-cv/cv-2022/CV_Relino_Fabio_Mod_1.pdf" TargetMode="External"/><Relationship Id="rId37"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53" Type="http://schemas.openxmlformats.org/officeDocument/2006/relationships/hyperlink" Target="https://amministrazione-trasparente.sviluppocampania.it/images/Documenti/collaborazioni/incarichi-retribuiti-e-non-retribuiti-affidati-a-soggetti-esterni/allegati-cv/cv-2022/CV_Riccardi_Giuseppe.pdf" TargetMode="External"/><Relationship Id="rId58" Type="http://schemas.openxmlformats.org/officeDocument/2006/relationships/hyperlink" Target="https://amministrazione-trasparente.sviluppocampania.it/images/Documenti/collaborazioni/incarichi-retribuiti-e-non-retribuiti-affidati-a-soggetti-esterni/allegati-cv/cv-2022/cv_Angiulli_Lidia.pdf" TargetMode="External"/><Relationship Id="rId74"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79"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102"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123"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5"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61" Type="http://schemas.openxmlformats.org/officeDocument/2006/relationships/hyperlink" Target="https://amministrazione-trasparente.sviluppocampania.it/images/Documenti/collaborazioni/incarichi-retribuiti-e-non-retribuiti-affidati-a-soggetti-esterni/allegati-cv/cv-2022/cv_Gallo_Luigi.pdf" TargetMode="External"/><Relationship Id="rId82"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90"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95" Type="http://schemas.openxmlformats.org/officeDocument/2006/relationships/hyperlink" Target="https://amministrazione-trasparente.sviluppocampania.it/images/Documenti/collaborazioni/incarichi-retribuiti-e-non-retribuiti-affidati-a-soggetti-esterni/allegati-cv/cv-2022/CV_Iannaccone_Silvana.pdf" TargetMode="External"/><Relationship Id="rId19" Type="http://schemas.openxmlformats.org/officeDocument/2006/relationships/hyperlink" Target="https://amministrazione-trasparente.sviluppocampania.it/images/Documenti/collaborazioni/incarichi-retribuiti-e-non-retribuiti-affidati-a-soggetti-esterni/allegati-cv/cv-2024/Totaro_Gennaro_CV2023_.pdf" TargetMode="External"/><Relationship Id="rId14"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22"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 Id="rId27" Type="http://schemas.openxmlformats.org/officeDocument/2006/relationships/hyperlink" Target="https://amministrazione-trasparente.sviluppocampania.it/images/Documenti/collaborazioni/Organismo_Vigilanza/Cv-Russo-Giuseppe-Componente.pdf" TargetMode="External"/><Relationship Id="rId30" Type="http://schemas.openxmlformats.org/officeDocument/2006/relationships/hyperlink" Target="https://amministrazione-trasparente.sviluppocampania.it/images/Documenti/collaborazioni/incarichi-retribuiti-e-non-retribuiti-affidati-a-soggetti-esterni/allegati-cv/cv-2022/CV_Furno_Carlo_Mod_1.pdf" TargetMode="External"/><Relationship Id="rId35" Type="http://schemas.openxmlformats.org/officeDocument/2006/relationships/hyperlink" Target="https://amministrazione-trasparente.sviluppocampania.it/images/Documenti/collaborazioni/incarichi-retribuiti-e-non-retribuiti-affidati-a-soggetti-esterni/allegati-cv/cv-2022/CV_Grasso_Gennaro_Mod_1.pdf" TargetMode="External"/><Relationship Id="rId43" Type="http://schemas.openxmlformats.org/officeDocument/2006/relationships/hyperlink" Target="https://amministrazione-trasparente.sviluppocampania.it/images/Documenti/collaborazioni/incarichi-retribuiti-e-non-retribuiti-affidati-a-soggetti-esterni/allegati-cv/cv-2022/CV_Marciano_Vincenzo.pdf" TargetMode="External"/><Relationship Id="rId48" Type="http://schemas.openxmlformats.org/officeDocument/2006/relationships/hyperlink" Target="https://amministrazione-trasparente.sviluppocampania.it/images/Documenti/collaborazioni/incarichi-retribuiti-e-non-retribuiti-affidati-a-soggetti-esterni/allegati-cv/cv-2022/CV_Renzi_Gianluigi.pdf" TargetMode="External"/><Relationship Id="rId56" Type="http://schemas.openxmlformats.org/officeDocument/2006/relationships/hyperlink" Target="https://amministrazione-trasparente.sviluppocampania.it/images/Documenti/collaborazioni/incarichi-retribuiti-e-non-retribuiti-affidati-a-soggetti-esterni/allegati-cv/cv-2024/AUTERO_MOD.pdf" TargetMode="External"/><Relationship Id="rId64" Type="http://schemas.openxmlformats.org/officeDocument/2006/relationships/hyperlink" Target="https://amministrazione-trasparente.sviluppocampania.it/images/Documenti/collaborazioni/incarichi-retribuiti-e-non-retribuiti-affidati-a-soggetti-esterni/allegati-cv/cv-2023/CV_Castagna_Giuliana_1746_.pdf" TargetMode="External"/><Relationship Id="rId69"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77"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100"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105"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113" Type="http://schemas.openxmlformats.org/officeDocument/2006/relationships/hyperlink" Target="https://amministrazione-trasparente.sviluppocampania.it/images/Documenti/collaborazioni/incarichi-retribuiti-e-non-retribuiti-affidati-a-soggetti-esterni/allegati-cv/cv-2024/BUONAJUTO_MOD.pdf" TargetMode="External"/><Relationship Id="rId118"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126" Type="http://schemas.openxmlformats.org/officeDocument/2006/relationships/printerSettings" Target="../printerSettings/printerSettings1.bin"/><Relationship Id="rId8"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51"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72"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80" Type="http://schemas.openxmlformats.org/officeDocument/2006/relationships/hyperlink" Target="https://amministrazione-trasparente.sviluppocampania.it/images/Documenti/collaborazioni/incarichi-retribuiti-e-non-retribuiti-affidati-a-soggetti-esterni/allegati-cv/cv-2024/Fierro.pdf" TargetMode="External"/><Relationship Id="rId85"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93" Type="http://schemas.openxmlformats.org/officeDocument/2006/relationships/hyperlink" Target="https://amministrazione-trasparente.sviluppocampania.it/images/Documenti/collaborazioni/Organismo_Vigilanza/CV-Giardino-Paola-Componente.pdf" TargetMode="External"/><Relationship Id="rId98" Type="http://schemas.openxmlformats.org/officeDocument/2006/relationships/hyperlink" Target="https://amministrazione-trasparente.sviluppocampania.it/images/Documenti/collaborazioni/incarichi-retribuiti-e-non-retribuiti-affidati-a-soggetti-esterni/allegati-cv/cv-2022/CV_Esposito_Gianfranco_2.pdf" TargetMode="External"/><Relationship Id="rId121"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3"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1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17" Type="http://schemas.openxmlformats.org/officeDocument/2006/relationships/hyperlink" Target="https://amministrazione-trasparente.sviluppocampania.it/images/Documenti/collaborazioni/incarichi-retribuiti-e-non-retribuiti-affidati-a-soggetti-esterni/allegati-cv/cv-2024/Rubinacci.pdf" TargetMode="External"/><Relationship Id="rId25" Type="http://schemas.openxmlformats.org/officeDocument/2006/relationships/hyperlink" Target="https://amministrazione-trasparente.sviluppocampania.it/images/Documenti/collaborazioni/incarichi-retribuiti-e-non-retribuiti-affidati-a-soggetti-esterni/allegati-cv/cv-2022/Capunzo_Raffaello_0013861.pdf" TargetMode="External"/><Relationship Id="rId33" Type="http://schemas.openxmlformats.org/officeDocument/2006/relationships/hyperlink" Target="https://amministrazione-trasparente.sviluppocampania.it/images/Documenti/collaborazioni/incarichi-retribuiti-e-non-retribuiti-affidati-a-soggetti-esterni/allegati-cv/cv-2022/CV_Granatino_Annalisa.pdf" TargetMode="External"/><Relationship Id="rId38"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46" Type="http://schemas.openxmlformats.org/officeDocument/2006/relationships/hyperlink" Target="https://amministrazione-trasparente.sviluppocampania.it/images/Documenti/collaborazioni/incarichi-retribuiti-e-non-retribuiti-affidati-a-soggetti-esterni/allegati-cv/cv-2023/CV_Castagna_Giuliana_1746_.pdf" TargetMode="External"/><Relationship Id="rId59" Type="http://schemas.openxmlformats.org/officeDocument/2006/relationships/hyperlink" Target="https://amministrazione-trasparente.sviluppocampania.it/images/Documenti/collaborazioni/incarichi-retribuiti-e-non-retribuiti-affidati-a-soggetti-esterni/allegati-cv/cv-2024/BALDANZA_MOD.pdf" TargetMode="External"/><Relationship Id="rId67"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103" Type="http://schemas.openxmlformats.org/officeDocument/2006/relationships/hyperlink" Target="https://amministrazione-trasparente.sviluppocampania.it/images/Documenti/collaborazioni/incarichi-retribuiti-e-non-retribuiti-affidati-a-soggetti-esterni/allegati-cv/cv-2022/CV_Martino_Elisa_Mod_1.pdf" TargetMode="External"/><Relationship Id="rId108" Type="http://schemas.openxmlformats.org/officeDocument/2006/relationships/hyperlink" Target="https://amministrazione-trasparente.sviluppocampania.it/images/Documenti/collaborazioni/incarichi-retribuiti-e-non-retribuiti-affidati-a-soggetti-esterni/allegati-cv/CV_-_Balletti_Emilio.pdf" TargetMode="External"/><Relationship Id="rId116" Type="http://schemas.openxmlformats.org/officeDocument/2006/relationships/hyperlink" Target="https://amministrazione-trasparente.sviluppocampania.it/images/Documenti/collaborazioni/incarichi-retribuiti-e-non-retribuiti-affidati-a-soggetti-esterni/allegati-cv/cv-2024/CARMINETTI_MOD.pdf" TargetMode="External"/><Relationship Id="rId124" Type="http://schemas.openxmlformats.org/officeDocument/2006/relationships/hyperlink" Target="https://amministrazione-trasparente.sviluppocampania.it/images/Documenti/collaborazioni/incarichi-retribuiti-e-non-retribuiti-affidati-a-soggetti-esterni/allegati-cv/percuoco.pdf" TargetMode="External"/><Relationship Id="rId20" Type="http://schemas.openxmlformats.org/officeDocument/2006/relationships/hyperlink" Target="https://amministrazione-trasparente.sviluppocampania.it/images/Documenti/collaborazioni/incarichi-retribuiti-e-non-retribuiti-affidati-a-soggetti-esterni/allegati-cv/cv-2024/Trasacco_aggiornato_a_febb_2024.pdf" TargetMode="External"/><Relationship Id="rId41" Type="http://schemas.openxmlformats.org/officeDocument/2006/relationships/hyperlink" Target="https://amministrazione-trasparente.sviluppocampania.it/images/Documenti/collaborazioni/incarichi-retribuiti-e-non-retribuiti-affidati-a-soggetti-esterni/allegati-cv/cv-2022/CV_Pellegrino_Francesco.pdf" TargetMode="External"/><Relationship Id="rId54" Type="http://schemas.openxmlformats.org/officeDocument/2006/relationships/hyperlink" Target="https://amministrazione-trasparente.sviluppocampania.it/images/Documenti/collaborazioni/incarichi-retribuiti-e-non-retribuiti-affidati-a-soggetti-esterni/allegati-cv/cv-2022/CV_Fierro_Mauro.pdf" TargetMode="External"/><Relationship Id="rId62"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70"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75"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83"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88"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91"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96" Type="http://schemas.openxmlformats.org/officeDocument/2006/relationships/hyperlink" Target="https://amministrazione-trasparente.sviluppocampania.it/images/Documenti/collaborazioni/incarichi-retribuiti-e-non-retribuiti-affidati-a-soggetti-esterni/allegati-cv/cv-2022/CV_Sebastianelli_Gennaro.pdf" TargetMode="External"/><Relationship Id="rId111"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1" Type="http://schemas.openxmlformats.org/officeDocument/2006/relationships/hyperlink" Target="https://amministrazione-trasparente.sviluppocampania.it/images/Documenti/collaborazioni/incarichi-retribuiti-e-non-retribuiti-affidati-a-soggetti-esterni/allegati-cv/cv-2024/Bello_Pasquale.pdf" TargetMode="External"/><Relationship Id="rId6"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15" Type="http://schemas.openxmlformats.org/officeDocument/2006/relationships/hyperlink" Target="https://amministrazione-trasparente.sviluppocampania.it/images/Documenti/collaborazioni/incarichi-retribuiti-e-non-retribuiti-affidati-a-soggetti-esterni/allegati-cv/cv-2024/PELLEGRINO_FRANCESCO_CV_AGGIORNAMENTO_MARZO_2023.pdf" TargetMode="External"/><Relationship Id="rId23" Type="http://schemas.openxmlformats.org/officeDocument/2006/relationships/hyperlink" Target="https://amministrazione-trasparente.sviluppocampania.it/images/Documenti/collaborazioni/incarichi-retribuiti-e-non-retribuiti-affidati-a-soggetti-esterni/allegati-cv/cv-2022/CV_Maffettone_Grazia.pdf" TargetMode="External"/><Relationship Id="rId28" Type="http://schemas.openxmlformats.org/officeDocument/2006/relationships/hyperlink" Target="https://amministrazione-trasparente.sviluppocampania.it/images/Documenti/collaborazioni/incarichi-retribuiti-e-non-retribuiti-affidati-a-soggetti-esterni/allegati-cv/cv-2022/CV_Di_Bernardo_Pietro_Mod_1.pdf" TargetMode="External"/><Relationship Id="rId36"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49" Type="http://schemas.openxmlformats.org/officeDocument/2006/relationships/hyperlink" Target="https://amministrazione-trasparente.sviluppocampania.it/images/Documenti/collaborazioni/incarichi-retribuiti-e-non-retribuiti-affidati-ahttps:/amministrazione-trasparente.sviluppocampania.it/image-soggetti-esterni/allegati-cv/cv-2022/CV_DArienzo_Maria.pdf" TargetMode="External"/><Relationship Id="rId57"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106" Type="http://schemas.openxmlformats.org/officeDocument/2006/relationships/hyperlink" Target="https://amministrazione-trasparente.sviluppocampania.it/images/Documenti/collaborazioni/incarichi-retribuiti-e-non-retribuiti-affidati-a-soggetti-esterni/allegati-cv/CV_-_Balletti_Emilio.pdf" TargetMode="External"/><Relationship Id="rId114" Type="http://schemas.openxmlformats.org/officeDocument/2006/relationships/hyperlink" Target="https://amministrazione-trasparente.sviluppocampania.it/images/Documenti/collaborazioni/incarichi-retribuiti-e-non-retribuiti-affidati-a-soggetti-esterni/allegati-cv/cv-2024/BUONAJUTO_MOD.pdf" TargetMode="External"/><Relationship Id="rId119" Type="http://schemas.openxmlformats.org/officeDocument/2006/relationships/hyperlink" Target="https://amministrazione-trasparente.sviluppocampania.it/images/Documenti/collaborazioni/incarichi-retribuiti-e-non-retribuiti-affidati-a-soggetti-esterni/allegati-cv/cv-2024/Chiariello_MOD.pdf" TargetMode="External"/><Relationship Id="rId10" Type="http://schemas.openxmlformats.org/officeDocument/2006/relationships/hyperlink" Target="https://amministrazione-trasparente.sviluppocampania.it/images/Documenti/collaborazioni/incarichi-retribuiti-e-non-retribuiti-affidati-a-soggetti-esterni/allegati-cv/cv-2024/Fiorillo_Paolo.pdf" TargetMode="External"/><Relationship Id="rId31" Type="http://schemas.openxmlformats.org/officeDocument/2006/relationships/hyperlink" Target="https://amministrazione-trasparente.sviluppocampania.it/images/Documenti/collaborazioni/incarichi-retribuiti-e-non-retribuiti-affidati-a-soggetti-esterni/allegati-cv/cv-2022/CV_De_Nigris_Paolo_Mod_1.pdf" TargetMode="External"/><Relationship Id="rId44" Type="http://schemas.openxmlformats.org/officeDocument/2006/relationships/hyperlink" Target="https://amministrazione-trasparente.sviluppocampania.it/images/Documenti/collaborazioni/incarichi-retribuiti-e-non-retribuiti-affidati-a-soggetti-esterni/allegati-cv/cv-2022/cv_sellerino_mariangela.pdf" TargetMode="External"/><Relationship Id="rId52" Type="http://schemas.openxmlformats.org/officeDocument/2006/relationships/hyperlink" Target="https://amministrazione-trasparente.sviluppocampania.it/images/Documenti/collaborazioni/incarichi-retribuiti-e-non-retribuiti-affidati-a-soggetti-esterni/allegati-cv/cv-2022/CV_Avati_Francesco_Paolo_Mod_1.pdf" TargetMode="External"/><Relationship Id="rId60" Type="http://schemas.openxmlformats.org/officeDocument/2006/relationships/hyperlink" Target="https://amministrazione-trasparente.sviluppocampania.it/images/Documenti/collaborazioni/incarichi-retribuiti-e-non-retribuiti-affidati-a-soggetti-esterni/allegati-cv/cv-2022/cv_Di_Sangro_Mario_.pdf" TargetMode="External"/><Relationship Id="rId65" Type="http://schemas.openxmlformats.org/officeDocument/2006/relationships/hyperlink" Target="https://amministrazione-trasparente.sviluppocampania.it/images/Documenti/collaborazioni/incarichi-retribuiti-e-non-retribuiti-affidati-a-soggetti-esterni/allegati-cv/cv-2023/CV_Castagna_Giuliana_1746_.pdf" TargetMode="External"/><Relationship Id="rId73"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78"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81" Type="http://schemas.openxmlformats.org/officeDocument/2006/relationships/hyperlink" Target="https://amministrazione-trasparente.sviluppocampania.it/images/Documenti/collaborazioni/incarichi-retribuiti-e-non-retribuiti-affidati-a-soggetti-esterni/allegati-cv/cv-2022/CV_Trasacco_Fulvio.pdf" TargetMode="External"/><Relationship Id="rId86"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94" Type="http://schemas.openxmlformats.org/officeDocument/2006/relationships/hyperlink" Target="https://amministrazione-trasparente.sviluppocampania.it/images/Documenti/collaborazioni/Organismo_Vigilanza/CV-Giardino-Paola-Componente.pdf" TargetMode="External"/><Relationship Id="rId99" Type="http://schemas.openxmlformats.org/officeDocument/2006/relationships/hyperlink" Target="https://amministrazione-trasparente.sviluppocampania.it/images/Documenti/collaborazioni/incarichi-retribuiti-e-non-retribuiti-affidati-a-soggetti-esterni/allegati-cv/cv-2022/CV_Moschella_Daniele.pdf" TargetMode="External"/><Relationship Id="rId101"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122"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4"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9" Type="http://schemas.openxmlformats.org/officeDocument/2006/relationships/hyperlink" Target="https://amministrazione-trasparente.sviluppocampania.it/images/Documenti/collaborazioni/incarichi-retribuiti-e-non-retribuiti-affidati-a-soggetti-esterni/allegati-cv/cv-2024/Fierro.pdf" TargetMode="External"/><Relationship Id="rId13"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18" Type="http://schemas.openxmlformats.org/officeDocument/2006/relationships/hyperlink" Target="https://amministrazione-trasparente.sviluppocampania.it/images/Documenti/collaborazioni/incarichi-retribuiti-e-non-retribuiti-affidati-a-soggetti-esterni/allegati-cv/cv-2024/SIMEONE_MAURO_01_2024.pdf" TargetMode="External"/><Relationship Id="rId39" Type="http://schemas.openxmlformats.org/officeDocument/2006/relationships/hyperlink" Target="https://amministrazione-trasparente.sviluppocampania.it/images/Documenti/collaborazioni/incarichi-retribuiti-e-non-retribuiti-affidati-a-soggetti-esterni/allegati-cv/cv-2022/CV_Abbamonte.pdf" TargetMode="External"/><Relationship Id="rId109" Type="http://schemas.openxmlformats.org/officeDocument/2006/relationships/hyperlink" Target="https://amministrazione-trasparente.sviluppocampania.it/images/Documenti/collaborazioni/incarichi-retribuiti-e-non-retribuiti-affidati-a-soggetti-esterni/allegati-cv/kisslinger_Giovanni.pdf" TargetMode="External"/><Relationship Id="rId34" Type="http://schemas.openxmlformats.org/officeDocument/2006/relationships/hyperlink" Target="https://amministrazione-trasparente.sviluppocampania.it/images/Documenti/collaborazioni/incarichi-retribuiti-e-non-retribuiti-affidati-a-soggetti-esterni/allegati-cv/cv-2022/CV_Barbarino_Vincenzo.pdf" TargetMode="External"/><Relationship Id="rId50"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55" Type="http://schemas.openxmlformats.org/officeDocument/2006/relationships/hyperlink" Target="https://amministrazione-trasparente.sviluppocampania.it/images/Documenti/collaborazioni/incarichi-retribuiti-e-non-retribuiti-affidati-a-soggetti-esterni/allegati-cv/cv-2024/Fierro.pdf" TargetMode="External"/><Relationship Id="rId76"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97"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104" Type="http://schemas.openxmlformats.org/officeDocument/2006/relationships/hyperlink" Target="https://amministrazione-trasparente.sviluppocampania.it/images/Documenti/collaborazioni/incarichi-retribuiti-e-non-retribuiti-affidati-a-soggetti-esterni/allegati-cv/cv-2022/CV_Ruotolo_Luigi_Mod_1.pdf" TargetMode="External"/><Relationship Id="rId120"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125" Type="http://schemas.openxmlformats.org/officeDocument/2006/relationships/hyperlink" Target="https://amministrazione-trasparente.sviluppocampania.it/images/Documenti/collaborazioni/incarichi-retribuiti-e-non-retribuiti-affidati-a-soggetti-esterni/allegati-cv/cv-2020/02778_Ruvidi_Francesco.pdf" TargetMode="External"/><Relationship Id="rId7"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71"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92" Type="http://schemas.openxmlformats.org/officeDocument/2006/relationships/hyperlink" Target="https://amministrazione-trasparente.sviluppocampania.it/images/Documenti/collaborazioni/incarichi-retribuiti-e-non-retribuiti-affidati-a-soggetti-esterni/allegati-cv/cv-2022/cv__Solima_Francesco.pdf" TargetMode="External"/><Relationship Id="rId2"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29" Type="http://schemas.openxmlformats.org/officeDocument/2006/relationships/hyperlink" Target="https://amministrazione-trasparente.sviluppocampania.it/images/Documenti/collaborazioni/incarichi-retribuiti-e-non-retribuiti-affidati-a-soggetti-esterni/allegati-cv/cv-2022/CV_De_Nicola_Antonello_Mod_1.pdf" TargetMode="External"/><Relationship Id="rId24" Type="http://schemas.openxmlformats.org/officeDocument/2006/relationships/hyperlink" Target="https://amministrazione-trasparente.sviluppocampania.it/images/Documenti/collaborazioni/incarichi-retribuiti-e-non-retribuiti-affidati-a-soggetti-esterni/allegati-cv/CV_cotugno.pdf" TargetMode="External"/><Relationship Id="rId40"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45"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66"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87"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110"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115"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8"/>
  <sheetViews>
    <sheetView tabSelected="1" zoomScaleNormal="100" workbookViewId="0">
      <pane xSplit="2" ySplit="1" topLeftCell="C37" activePane="bottomRight" state="frozen"/>
      <selection pane="topRight" activeCell="B1" sqref="B1"/>
      <selection pane="bottomLeft" activeCell="A2" sqref="A2"/>
      <selection pane="bottomRight" activeCell="J39" sqref="J39"/>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7109375" style="1" customWidth="1"/>
    <col min="6" max="6" width="14" style="1" customWidth="1"/>
    <col min="7" max="7" width="54.5703125" style="1" customWidth="1"/>
    <col min="8" max="8" width="12.7109375" style="3" customWidth="1"/>
    <col min="9" max="9" width="12.42578125" style="3" customWidth="1"/>
    <col min="10" max="10" width="13.5703125" style="3" customWidth="1"/>
    <col min="11" max="11" width="7.5703125" style="2" customWidth="1"/>
    <col min="12" max="12" width="25.140625" style="2" customWidth="1"/>
    <col min="13" max="13" width="18.42578125" style="2" customWidth="1"/>
    <col min="14" max="16384" width="81" style="2"/>
  </cols>
  <sheetData>
    <row r="1" spans="1:11" s="1" customFormat="1" ht="50.25" customHeight="1" x14ac:dyDescent="0.2">
      <c r="A1" s="27"/>
      <c r="B1" s="5" t="s">
        <v>0</v>
      </c>
      <c r="C1" s="6" t="s">
        <v>1</v>
      </c>
      <c r="D1" s="5" t="s">
        <v>2</v>
      </c>
      <c r="E1" s="5" t="s">
        <v>3</v>
      </c>
      <c r="F1" s="5" t="s">
        <v>32</v>
      </c>
      <c r="G1" s="5" t="s">
        <v>4</v>
      </c>
      <c r="H1" s="7" t="s">
        <v>5</v>
      </c>
      <c r="I1" s="13" t="s">
        <v>6</v>
      </c>
      <c r="J1" s="6" t="s">
        <v>243</v>
      </c>
      <c r="K1" s="25" t="s">
        <v>398</v>
      </c>
    </row>
    <row r="2" spans="1:11" ht="33.75" x14ac:dyDescent="0.2">
      <c r="A2" s="28">
        <v>1</v>
      </c>
      <c r="B2" s="9" t="s">
        <v>47</v>
      </c>
      <c r="C2" s="12" t="s">
        <v>48</v>
      </c>
      <c r="D2" s="12" t="s">
        <v>34</v>
      </c>
      <c r="E2" s="14" t="s">
        <v>45</v>
      </c>
      <c r="F2" s="12" t="s">
        <v>141</v>
      </c>
      <c r="G2" s="14" t="s">
        <v>49</v>
      </c>
      <c r="H2" s="11" t="s">
        <v>50</v>
      </c>
      <c r="I2" s="11" t="s">
        <v>51</v>
      </c>
      <c r="J2" s="8">
        <v>10000</v>
      </c>
      <c r="K2" s="31" t="s">
        <v>399</v>
      </c>
    </row>
    <row r="3" spans="1:11" ht="33.75" x14ac:dyDescent="0.2">
      <c r="A3" s="28">
        <v>2</v>
      </c>
      <c r="B3" s="9" t="s">
        <v>52</v>
      </c>
      <c r="C3" s="12" t="s">
        <v>48</v>
      </c>
      <c r="D3" s="12" t="s">
        <v>7</v>
      </c>
      <c r="E3" s="14" t="s">
        <v>45</v>
      </c>
      <c r="F3" s="12" t="s">
        <v>142</v>
      </c>
      <c r="G3" s="14" t="s">
        <v>49</v>
      </c>
      <c r="H3" s="11" t="s">
        <v>53</v>
      </c>
      <c r="I3" s="11" t="s">
        <v>54</v>
      </c>
      <c r="J3" s="8">
        <v>10000</v>
      </c>
      <c r="K3" s="31" t="s">
        <v>399</v>
      </c>
    </row>
    <row r="4" spans="1:11" ht="33.75" x14ac:dyDescent="0.2">
      <c r="A4" s="28">
        <v>3</v>
      </c>
      <c r="B4" s="9" t="s">
        <v>55</v>
      </c>
      <c r="C4" s="12" t="s">
        <v>48</v>
      </c>
      <c r="D4" s="12" t="s">
        <v>7</v>
      </c>
      <c r="E4" s="14" t="s">
        <v>45</v>
      </c>
      <c r="F4" s="12" t="s">
        <v>143</v>
      </c>
      <c r="G4" s="14" t="s">
        <v>56</v>
      </c>
      <c r="H4" s="11" t="s">
        <v>53</v>
      </c>
      <c r="I4" s="11" t="s">
        <v>54</v>
      </c>
      <c r="J4" s="8">
        <v>15000</v>
      </c>
      <c r="K4" s="31" t="s">
        <v>399</v>
      </c>
    </row>
    <row r="5" spans="1:11" ht="56.25" x14ac:dyDescent="0.2">
      <c r="A5" s="28">
        <v>4</v>
      </c>
      <c r="B5" s="9" t="s">
        <v>63</v>
      </c>
      <c r="C5" s="12" t="s">
        <v>9</v>
      </c>
      <c r="D5" s="12" t="s">
        <v>34</v>
      </c>
      <c r="E5" s="10" t="s">
        <v>61</v>
      </c>
      <c r="F5" s="12" t="s">
        <v>327</v>
      </c>
      <c r="G5" s="10" t="s">
        <v>64</v>
      </c>
      <c r="H5" s="22" t="s">
        <v>62</v>
      </c>
      <c r="I5" s="22" t="s">
        <v>326</v>
      </c>
      <c r="J5" s="8">
        <v>45000</v>
      </c>
      <c r="K5" s="31" t="s">
        <v>399</v>
      </c>
    </row>
    <row r="6" spans="1:11" ht="78.75" x14ac:dyDescent="0.2">
      <c r="A6" s="28">
        <v>5</v>
      </c>
      <c r="B6" s="9" t="s">
        <v>65</v>
      </c>
      <c r="C6" s="12" t="s">
        <v>9</v>
      </c>
      <c r="D6" s="12" t="s">
        <v>7</v>
      </c>
      <c r="E6" s="10" t="s">
        <v>61</v>
      </c>
      <c r="F6" s="12" t="s">
        <v>328</v>
      </c>
      <c r="G6" s="10" t="s">
        <v>66</v>
      </c>
      <c r="H6" s="22" t="s">
        <v>58</v>
      </c>
      <c r="I6" s="22" t="s">
        <v>326</v>
      </c>
      <c r="J6" s="8">
        <v>45000</v>
      </c>
      <c r="K6" s="31" t="s">
        <v>399</v>
      </c>
    </row>
    <row r="7" spans="1:11" ht="56.25" x14ac:dyDescent="0.2">
      <c r="A7" s="28">
        <v>6</v>
      </c>
      <c r="B7" s="9" t="s">
        <v>43</v>
      </c>
      <c r="C7" s="12" t="s">
        <v>9</v>
      </c>
      <c r="D7" s="12" t="s">
        <v>7</v>
      </c>
      <c r="E7" s="10" t="s">
        <v>61</v>
      </c>
      <c r="F7" s="12" t="s">
        <v>329</v>
      </c>
      <c r="G7" s="10" t="s">
        <v>67</v>
      </c>
      <c r="H7" s="22" t="s">
        <v>58</v>
      </c>
      <c r="I7" s="22" t="s">
        <v>326</v>
      </c>
      <c r="J7" s="8">
        <v>12000</v>
      </c>
      <c r="K7" s="31" t="s">
        <v>399</v>
      </c>
    </row>
    <row r="8" spans="1:11" ht="56.25" x14ac:dyDescent="0.2">
      <c r="A8" s="28">
        <v>7</v>
      </c>
      <c r="B8" s="9" t="s">
        <v>68</v>
      </c>
      <c r="C8" s="12" t="s">
        <v>9</v>
      </c>
      <c r="D8" s="12" t="s">
        <v>34</v>
      </c>
      <c r="E8" s="10" t="s">
        <v>61</v>
      </c>
      <c r="F8" s="12" t="s">
        <v>330</v>
      </c>
      <c r="G8" s="10" t="s">
        <v>69</v>
      </c>
      <c r="H8" s="22" t="s">
        <v>62</v>
      </c>
      <c r="I8" s="22" t="s">
        <v>326</v>
      </c>
      <c r="J8" s="8">
        <v>45000</v>
      </c>
      <c r="K8" s="31" t="s">
        <v>399</v>
      </c>
    </row>
    <row r="9" spans="1:11" ht="67.5" x14ac:dyDescent="0.2">
      <c r="A9" s="28">
        <v>8</v>
      </c>
      <c r="B9" s="9" t="s">
        <v>70</v>
      </c>
      <c r="C9" s="12" t="s">
        <v>9</v>
      </c>
      <c r="D9" s="12" t="s">
        <v>7</v>
      </c>
      <c r="E9" s="10" t="s">
        <v>61</v>
      </c>
      <c r="F9" s="12" t="s">
        <v>331</v>
      </c>
      <c r="G9" s="10" t="s">
        <v>71</v>
      </c>
      <c r="H9" s="22" t="s">
        <v>58</v>
      </c>
      <c r="I9" s="22" t="s">
        <v>326</v>
      </c>
      <c r="J9" s="8">
        <v>29000</v>
      </c>
      <c r="K9" s="31" t="s">
        <v>399</v>
      </c>
    </row>
    <row r="10" spans="1:11" ht="90" x14ac:dyDescent="0.2">
      <c r="A10" s="28">
        <v>9</v>
      </c>
      <c r="B10" s="9" t="s">
        <v>72</v>
      </c>
      <c r="C10" s="12" t="s">
        <v>9</v>
      </c>
      <c r="D10" s="12" t="s">
        <v>7</v>
      </c>
      <c r="E10" s="10" t="s">
        <v>61</v>
      </c>
      <c r="F10" s="12" t="s">
        <v>332</v>
      </c>
      <c r="G10" s="10" t="s">
        <v>73</v>
      </c>
      <c r="H10" s="22" t="s">
        <v>58</v>
      </c>
      <c r="I10" s="22" t="s">
        <v>326</v>
      </c>
      <c r="J10" s="8">
        <v>30562</v>
      </c>
      <c r="K10" s="31" t="s">
        <v>399</v>
      </c>
    </row>
    <row r="11" spans="1:11" ht="78.75" x14ac:dyDescent="0.2">
      <c r="A11" s="28">
        <v>10</v>
      </c>
      <c r="B11" s="9" t="s">
        <v>76</v>
      </c>
      <c r="C11" s="12" t="s">
        <v>9</v>
      </c>
      <c r="D11" s="12" t="s">
        <v>7</v>
      </c>
      <c r="E11" s="14" t="s">
        <v>77</v>
      </c>
      <c r="F11" s="12" t="s">
        <v>333</v>
      </c>
      <c r="G11" s="10" t="s">
        <v>78</v>
      </c>
      <c r="H11" s="22" t="s">
        <v>75</v>
      </c>
      <c r="I11" s="22" t="s">
        <v>326</v>
      </c>
      <c r="J11" s="8">
        <v>19200</v>
      </c>
      <c r="K11" s="32" t="s">
        <v>399</v>
      </c>
    </row>
    <row r="12" spans="1:11" ht="67.5" x14ac:dyDescent="0.2">
      <c r="A12" s="28">
        <v>11</v>
      </c>
      <c r="B12" s="9" t="s">
        <v>79</v>
      </c>
      <c r="C12" s="12" t="s">
        <v>9</v>
      </c>
      <c r="D12" s="12" t="s">
        <v>7</v>
      </c>
      <c r="E12" s="14" t="s">
        <v>77</v>
      </c>
      <c r="F12" s="12" t="s">
        <v>334</v>
      </c>
      <c r="G12" s="10" t="s">
        <v>80</v>
      </c>
      <c r="H12" s="22" t="s">
        <v>81</v>
      </c>
      <c r="I12" s="22" t="s">
        <v>326</v>
      </c>
      <c r="J12" s="8">
        <v>36000</v>
      </c>
      <c r="K12" s="31" t="s">
        <v>399</v>
      </c>
    </row>
    <row r="13" spans="1:11" ht="45" x14ac:dyDescent="0.2">
      <c r="A13" s="28">
        <v>12</v>
      </c>
      <c r="B13" s="9" t="s">
        <v>82</v>
      </c>
      <c r="C13" s="12" t="s">
        <v>9</v>
      </c>
      <c r="D13" s="12" t="s">
        <v>7</v>
      </c>
      <c r="E13" s="14" t="s">
        <v>83</v>
      </c>
      <c r="F13" s="12" t="s">
        <v>144</v>
      </c>
      <c r="G13" s="10" t="s">
        <v>84</v>
      </c>
      <c r="H13" s="22" t="s">
        <v>85</v>
      </c>
      <c r="I13" s="22" t="s">
        <v>86</v>
      </c>
      <c r="J13" s="8">
        <v>22500</v>
      </c>
      <c r="K13" s="31" t="s">
        <v>399</v>
      </c>
    </row>
    <row r="14" spans="1:11" ht="90" x14ac:dyDescent="0.2">
      <c r="A14" s="28">
        <v>13</v>
      </c>
      <c r="B14" s="9" t="s">
        <v>87</v>
      </c>
      <c r="C14" s="12" t="s">
        <v>9</v>
      </c>
      <c r="D14" s="12" t="s">
        <v>7</v>
      </c>
      <c r="E14" s="14" t="s">
        <v>83</v>
      </c>
      <c r="F14" s="12" t="s">
        <v>145</v>
      </c>
      <c r="G14" s="10" t="s">
        <v>88</v>
      </c>
      <c r="H14" s="22" t="s">
        <v>89</v>
      </c>
      <c r="I14" s="22" t="s">
        <v>86</v>
      </c>
      <c r="J14" s="8">
        <v>22500</v>
      </c>
      <c r="K14" s="31" t="s">
        <v>399</v>
      </c>
    </row>
    <row r="15" spans="1:11" ht="90" x14ac:dyDescent="0.2">
      <c r="A15" s="28">
        <v>14</v>
      </c>
      <c r="B15" s="9" t="s">
        <v>90</v>
      </c>
      <c r="C15" s="12" t="s">
        <v>9</v>
      </c>
      <c r="D15" s="12" t="s">
        <v>7</v>
      </c>
      <c r="E15" s="14" t="s">
        <v>83</v>
      </c>
      <c r="F15" s="12" t="s">
        <v>146</v>
      </c>
      <c r="G15" s="10" t="s">
        <v>91</v>
      </c>
      <c r="H15" s="22" t="s">
        <v>89</v>
      </c>
      <c r="I15" s="22" t="s">
        <v>86</v>
      </c>
      <c r="J15" s="8">
        <v>18000</v>
      </c>
      <c r="K15" s="31" t="s">
        <v>399</v>
      </c>
    </row>
    <row r="16" spans="1:11" ht="90" x14ac:dyDescent="0.2">
      <c r="A16" s="28">
        <v>15</v>
      </c>
      <c r="B16" s="9" t="s">
        <v>92</v>
      </c>
      <c r="C16" s="12" t="s">
        <v>9</v>
      </c>
      <c r="D16" s="12" t="s">
        <v>7</v>
      </c>
      <c r="E16" s="14" t="s">
        <v>83</v>
      </c>
      <c r="F16" s="12" t="s">
        <v>147</v>
      </c>
      <c r="G16" s="10" t="s">
        <v>93</v>
      </c>
      <c r="H16" s="22" t="s">
        <v>89</v>
      </c>
      <c r="I16" s="22" t="s">
        <v>86</v>
      </c>
      <c r="J16" s="8">
        <v>22500</v>
      </c>
      <c r="K16" s="31" t="s">
        <v>399</v>
      </c>
    </row>
    <row r="17" spans="1:11" ht="56.25" x14ac:dyDescent="0.2">
      <c r="A17" s="28">
        <v>16</v>
      </c>
      <c r="B17" s="9" t="s">
        <v>94</v>
      </c>
      <c r="C17" s="12" t="s">
        <v>9</v>
      </c>
      <c r="D17" s="12" t="s">
        <v>7</v>
      </c>
      <c r="E17" s="14" t="s">
        <v>83</v>
      </c>
      <c r="F17" s="12" t="s">
        <v>148</v>
      </c>
      <c r="G17" s="10" t="s">
        <v>95</v>
      </c>
      <c r="H17" s="22" t="s">
        <v>89</v>
      </c>
      <c r="I17" s="22" t="s">
        <v>86</v>
      </c>
      <c r="J17" s="8">
        <v>22500</v>
      </c>
      <c r="K17" s="31" t="s">
        <v>399</v>
      </c>
    </row>
    <row r="18" spans="1:11" ht="56.25" x14ac:dyDescent="0.2">
      <c r="A18" s="28">
        <v>17</v>
      </c>
      <c r="B18" s="9" t="s">
        <v>96</v>
      </c>
      <c r="C18" s="12" t="s">
        <v>9</v>
      </c>
      <c r="D18" s="12" t="s">
        <v>7</v>
      </c>
      <c r="E18" s="14" t="s">
        <v>83</v>
      </c>
      <c r="F18" s="12" t="s">
        <v>149</v>
      </c>
      <c r="G18" s="10" t="s">
        <v>95</v>
      </c>
      <c r="H18" s="22" t="s">
        <v>89</v>
      </c>
      <c r="I18" s="22" t="s">
        <v>86</v>
      </c>
      <c r="J18" s="8">
        <v>22500</v>
      </c>
      <c r="K18" s="31" t="s">
        <v>399</v>
      </c>
    </row>
    <row r="19" spans="1:11" ht="90" x14ac:dyDescent="0.2">
      <c r="A19" s="28">
        <v>18</v>
      </c>
      <c r="B19" s="9" t="s">
        <v>97</v>
      </c>
      <c r="C19" s="12" t="s">
        <v>9</v>
      </c>
      <c r="D19" s="12" t="s">
        <v>7</v>
      </c>
      <c r="E19" s="14" t="s">
        <v>83</v>
      </c>
      <c r="F19" s="12" t="s">
        <v>150</v>
      </c>
      <c r="G19" s="10" t="s">
        <v>93</v>
      </c>
      <c r="H19" s="22" t="s">
        <v>89</v>
      </c>
      <c r="I19" s="22" t="s">
        <v>86</v>
      </c>
      <c r="J19" s="8">
        <v>22500</v>
      </c>
      <c r="K19" s="31" t="s">
        <v>399</v>
      </c>
    </row>
    <row r="20" spans="1:11" ht="90" x14ac:dyDescent="0.2">
      <c r="A20" s="28">
        <v>19</v>
      </c>
      <c r="B20" s="9" t="s">
        <v>98</v>
      </c>
      <c r="C20" s="12" t="s">
        <v>9</v>
      </c>
      <c r="D20" s="12" t="s">
        <v>7</v>
      </c>
      <c r="E20" s="14" t="s">
        <v>83</v>
      </c>
      <c r="F20" s="12" t="s">
        <v>151</v>
      </c>
      <c r="G20" s="10" t="s">
        <v>99</v>
      </c>
      <c r="H20" s="22" t="s">
        <v>89</v>
      </c>
      <c r="I20" s="22" t="s">
        <v>86</v>
      </c>
      <c r="J20" s="8">
        <v>22500</v>
      </c>
      <c r="K20" s="31" t="s">
        <v>399</v>
      </c>
    </row>
    <row r="21" spans="1:11" ht="90" x14ac:dyDescent="0.2">
      <c r="A21" s="28">
        <v>20</v>
      </c>
      <c r="B21" s="9" t="s">
        <v>100</v>
      </c>
      <c r="C21" s="12" t="s">
        <v>9</v>
      </c>
      <c r="D21" s="12" t="s">
        <v>7</v>
      </c>
      <c r="E21" s="14" t="s">
        <v>83</v>
      </c>
      <c r="F21" s="12" t="s">
        <v>152</v>
      </c>
      <c r="G21" s="10" t="s">
        <v>93</v>
      </c>
      <c r="H21" s="22" t="s">
        <v>89</v>
      </c>
      <c r="I21" s="22" t="s">
        <v>86</v>
      </c>
      <c r="J21" s="8">
        <v>22500</v>
      </c>
      <c r="K21" s="31" t="s">
        <v>399</v>
      </c>
    </row>
    <row r="22" spans="1:11" ht="90" x14ac:dyDescent="0.2">
      <c r="A22" s="28">
        <v>21</v>
      </c>
      <c r="B22" s="9" t="s">
        <v>101</v>
      </c>
      <c r="C22" s="12" t="s">
        <v>9</v>
      </c>
      <c r="D22" s="12" t="s">
        <v>7</v>
      </c>
      <c r="E22" s="14" t="s">
        <v>83</v>
      </c>
      <c r="F22" s="12" t="s">
        <v>102</v>
      </c>
      <c r="G22" s="10" t="s">
        <v>88</v>
      </c>
      <c r="H22" s="22" t="s">
        <v>85</v>
      </c>
      <c r="I22" s="22" t="s">
        <v>86</v>
      </c>
      <c r="J22" s="8">
        <v>22500</v>
      </c>
      <c r="K22" s="31" t="s">
        <v>399</v>
      </c>
    </row>
    <row r="23" spans="1:11" ht="90" x14ac:dyDescent="0.2">
      <c r="A23" s="28">
        <v>22</v>
      </c>
      <c r="B23" s="9" t="s">
        <v>103</v>
      </c>
      <c r="C23" s="12" t="s">
        <v>9</v>
      </c>
      <c r="D23" s="12" t="s">
        <v>7</v>
      </c>
      <c r="E23" s="14" t="s">
        <v>83</v>
      </c>
      <c r="F23" s="12" t="s">
        <v>153</v>
      </c>
      <c r="G23" s="10" t="s">
        <v>93</v>
      </c>
      <c r="H23" s="22" t="s">
        <v>85</v>
      </c>
      <c r="I23" s="22" t="s">
        <v>86</v>
      </c>
      <c r="J23" s="8">
        <v>22500</v>
      </c>
      <c r="K23" s="31" t="s">
        <v>399</v>
      </c>
    </row>
    <row r="24" spans="1:11" ht="90" x14ac:dyDescent="0.2">
      <c r="A24" s="28">
        <v>23</v>
      </c>
      <c r="B24" s="9" t="s">
        <v>451</v>
      </c>
      <c r="C24" s="12" t="s">
        <v>9</v>
      </c>
      <c r="D24" s="12" t="s">
        <v>7</v>
      </c>
      <c r="E24" s="14" t="s">
        <v>83</v>
      </c>
      <c r="F24" s="12" t="s">
        <v>154</v>
      </c>
      <c r="G24" s="10" t="s">
        <v>93</v>
      </c>
      <c r="H24" s="22" t="s">
        <v>85</v>
      </c>
      <c r="I24" s="22" t="s">
        <v>86</v>
      </c>
      <c r="J24" s="8">
        <v>22500</v>
      </c>
      <c r="K24" s="32" t="s">
        <v>399</v>
      </c>
    </row>
    <row r="25" spans="1:11" ht="90" x14ac:dyDescent="0.2">
      <c r="A25" s="28">
        <v>24</v>
      </c>
      <c r="B25" s="9" t="s">
        <v>104</v>
      </c>
      <c r="C25" s="12" t="s">
        <v>9</v>
      </c>
      <c r="D25" s="12" t="s">
        <v>34</v>
      </c>
      <c r="E25" s="14" t="s">
        <v>83</v>
      </c>
      <c r="F25" s="12" t="s">
        <v>155</v>
      </c>
      <c r="G25" s="10" t="s">
        <v>93</v>
      </c>
      <c r="H25" s="22" t="s">
        <v>85</v>
      </c>
      <c r="I25" s="22" t="s">
        <v>86</v>
      </c>
      <c r="J25" s="8">
        <v>22500</v>
      </c>
      <c r="K25" s="31" t="s">
        <v>399</v>
      </c>
    </row>
    <row r="26" spans="1:11" ht="90" x14ac:dyDescent="0.2">
      <c r="A26" s="28">
        <v>25</v>
      </c>
      <c r="B26" s="9" t="s">
        <v>105</v>
      </c>
      <c r="C26" s="12" t="s">
        <v>9</v>
      </c>
      <c r="D26" s="12" t="s">
        <v>34</v>
      </c>
      <c r="E26" s="14" t="s">
        <v>83</v>
      </c>
      <c r="F26" s="12" t="s">
        <v>156</v>
      </c>
      <c r="G26" s="10" t="s">
        <v>93</v>
      </c>
      <c r="H26" s="22" t="s">
        <v>85</v>
      </c>
      <c r="I26" s="22" t="s">
        <v>86</v>
      </c>
      <c r="J26" s="8">
        <v>22500</v>
      </c>
      <c r="K26" s="31" t="s">
        <v>399</v>
      </c>
    </row>
    <row r="27" spans="1:11" ht="56.25" x14ac:dyDescent="0.2">
      <c r="A27" s="28">
        <v>26</v>
      </c>
      <c r="B27" s="9" t="s">
        <v>120</v>
      </c>
      <c r="C27" s="12" t="s">
        <v>9</v>
      </c>
      <c r="D27" s="12" t="s">
        <v>7</v>
      </c>
      <c r="E27" s="10" t="s">
        <v>108</v>
      </c>
      <c r="F27" s="12" t="s">
        <v>246</v>
      </c>
      <c r="G27" s="10" t="s">
        <v>109</v>
      </c>
      <c r="H27" s="22" t="s">
        <v>110</v>
      </c>
      <c r="I27" s="22" t="s">
        <v>111</v>
      </c>
      <c r="J27" s="8">
        <v>48000</v>
      </c>
      <c r="K27" s="31" t="s">
        <v>399</v>
      </c>
    </row>
    <row r="28" spans="1:11" ht="56.25" x14ac:dyDescent="0.2">
      <c r="A28" s="28">
        <v>27</v>
      </c>
      <c r="B28" s="9" t="s">
        <v>112</v>
      </c>
      <c r="C28" s="12" t="s">
        <v>9</v>
      </c>
      <c r="D28" s="12" t="s">
        <v>7</v>
      </c>
      <c r="E28" s="10" t="s">
        <v>113</v>
      </c>
      <c r="F28" s="12" t="s">
        <v>157</v>
      </c>
      <c r="G28" s="10" t="s">
        <v>114</v>
      </c>
      <c r="H28" s="22" t="s">
        <v>110</v>
      </c>
      <c r="I28" s="22" t="s">
        <v>111</v>
      </c>
      <c r="J28" s="8">
        <v>48000</v>
      </c>
      <c r="K28" s="31" t="s">
        <v>399</v>
      </c>
    </row>
    <row r="29" spans="1:11" ht="45" x14ac:dyDescent="0.2">
      <c r="A29" s="28">
        <v>28</v>
      </c>
      <c r="B29" s="9" t="s">
        <v>11</v>
      </c>
      <c r="C29" s="12" t="s">
        <v>21</v>
      </c>
      <c r="D29" s="12" t="s">
        <v>7</v>
      </c>
      <c r="E29" s="10" t="s">
        <v>18</v>
      </c>
      <c r="F29" s="12" t="s">
        <v>19</v>
      </c>
      <c r="G29" s="10" t="s">
        <v>20</v>
      </c>
      <c r="H29" s="22" t="s">
        <v>22</v>
      </c>
      <c r="I29" s="22" t="s">
        <v>23</v>
      </c>
      <c r="J29" s="8">
        <v>20000</v>
      </c>
      <c r="K29" s="31" t="s">
        <v>399</v>
      </c>
    </row>
    <row r="30" spans="1:11" ht="78.75" x14ac:dyDescent="0.2">
      <c r="A30" s="28">
        <v>29</v>
      </c>
      <c r="B30" s="9" t="s">
        <v>12</v>
      </c>
      <c r="C30" s="12" t="s">
        <v>9</v>
      </c>
      <c r="D30" s="12" t="s">
        <v>7</v>
      </c>
      <c r="E30" s="10" t="s">
        <v>13</v>
      </c>
      <c r="F30" s="12" t="s">
        <v>236</v>
      </c>
      <c r="G30" s="10" t="s">
        <v>14</v>
      </c>
      <c r="H30" s="22" t="s">
        <v>15</v>
      </c>
      <c r="I30" s="22" t="s">
        <v>233</v>
      </c>
      <c r="J30" s="8">
        <v>15000</v>
      </c>
      <c r="K30" s="32" t="s">
        <v>399</v>
      </c>
    </row>
    <row r="31" spans="1:11" ht="45" x14ac:dyDescent="0.2">
      <c r="A31" s="28">
        <v>30</v>
      </c>
      <c r="B31" s="9" t="s">
        <v>17</v>
      </c>
      <c r="C31" s="12" t="s">
        <v>16</v>
      </c>
      <c r="D31" s="12" t="s">
        <v>7</v>
      </c>
      <c r="E31" s="10" t="s">
        <v>18</v>
      </c>
      <c r="F31" s="12" t="s">
        <v>31</v>
      </c>
      <c r="G31" s="10" t="s">
        <v>10</v>
      </c>
      <c r="H31" s="22" t="s">
        <v>26</v>
      </c>
      <c r="I31" s="22" t="s">
        <v>24</v>
      </c>
      <c r="J31" s="8">
        <v>15497.64</v>
      </c>
      <c r="K31" s="32" t="s">
        <v>399</v>
      </c>
    </row>
    <row r="32" spans="1:11" ht="90" x14ac:dyDescent="0.2">
      <c r="A32" s="28">
        <v>31</v>
      </c>
      <c r="B32" s="9" t="s">
        <v>27</v>
      </c>
      <c r="C32" s="12" t="s">
        <v>16</v>
      </c>
      <c r="D32" s="12" t="s">
        <v>7</v>
      </c>
      <c r="E32" s="10" t="s">
        <v>30</v>
      </c>
      <c r="F32" s="12" t="s">
        <v>28</v>
      </c>
      <c r="G32" s="10" t="s">
        <v>10</v>
      </c>
      <c r="H32" s="22" t="s">
        <v>29</v>
      </c>
      <c r="I32" s="22" t="s">
        <v>24</v>
      </c>
      <c r="J32" s="8">
        <v>2500</v>
      </c>
      <c r="K32" s="26" t="s">
        <v>399</v>
      </c>
    </row>
    <row r="33" spans="1:11" ht="103.5" customHeight="1" x14ac:dyDescent="0.2">
      <c r="A33" s="28">
        <v>32</v>
      </c>
      <c r="B33" s="9" t="s">
        <v>120</v>
      </c>
      <c r="C33" s="12" t="s">
        <v>116</v>
      </c>
      <c r="D33" s="12" t="s">
        <v>7</v>
      </c>
      <c r="E33" s="10" t="s">
        <v>117</v>
      </c>
      <c r="F33" s="12" t="s">
        <v>118</v>
      </c>
      <c r="G33" s="10" t="s">
        <v>10</v>
      </c>
      <c r="H33" s="22" t="s">
        <v>119</v>
      </c>
      <c r="I33" s="22" t="s">
        <v>24</v>
      </c>
      <c r="J33" s="8">
        <v>30000</v>
      </c>
      <c r="K33" s="31" t="s">
        <v>399</v>
      </c>
    </row>
    <row r="34" spans="1:11" ht="101.25" x14ac:dyDescent="0.2">
      <c r="A34" s="28">
        <v>33</v>
      </c>
      <c r="B34" s="16" t="s">
        <v>59</v>
      </c>
      <c r="C34" s="15" t="s">
        <v>9</v>
      </c>
      <c r="D34" s="15" t="s">
        <v>7</v>
      </c>
      <c r="E34" s="14" t="s">
        <v>122</v>
      </c>
      <c r="F34" s="12" t="s">
        <v>237</v>
      </c>
      <c r="G34" s="10" t="s">
        <v>123</v>
      </c>
      <c r="H34" s="22" t="s">
        <v>121</v>
      </c>
      <c r="I34" s="22" t="s">
        <v>233</v>
      </c>
      <c r="J34" s="8">
        <v>6000</v>
      </c>
      <c r="K34" s="31" t="s">
        <v>399</v>
      </c>
    </row>
    <row r="35" spans="1:11" ht="101.25" x14ac:dyDescent="0.2">
      <c r="A35" s="28">
        <v>34</v>
      </c>
      <c r="B35" s="16" t="s">
        <v>57</v>
      </c>
      <c r="C35" s="15" t="s">
        <v>9</v>
      </c>
      <c r="D35" s="15" t="s">
        <v>7</v>
      </c>
      <c r="E35" s="14" t="s">
        <v>122</v>
      </c>
      <c r="F35" s="12" t="s">
        <v>238</v>
      </c>
      <c r="G35" s="10" t="s">
        <v>124</v>
      </c>
      <c r="H35" s="22" t="s">
        <v>125</v>
      </c>
      <c r="I35" s="22" t="s">
        <v>233</v>
      </c>
      <c r="J35" s="8">
        <v>10500</v>
      </c>
      <c r="K35" s="32" t="s">
        <v>399</v>
      </c>
    </row>
    <row r="36" spans="1:11" ht="90" x14ac:dyDescent="0.2">
      <c r="A36" s="28">
        <v>35</v>
      </c>
      <c r="B36" s="16" t="s">
        <v>36</v>
      </c>
      <c r="C36" s="15" t="s">
        <v>9</v>
      </c>
      <c r="D36" s="15" t="s">
        <v>7</v>
      </c>
      <c r="E36" s="10" t="s">
        <v>126</v>
      </c>
      <c r="F36" s="12" t="s">
        <v>335</v>
      </c>
      <c r="G36" s="10" t="s">
        <v>127</v>
      </c>
      <c r="H36" s="22" t="s">
        <v>128</v>
      </c>
      <c r="I36" s="22" t="s">
        <v>326</v>
      </c>
      <c r="J36" s="8">
        <v>45000</v>
      </c>
      <c r="K36" s="31" t="s">
        <v>399</v>
      </c>
    </row>
    <row r="37" spans="1:11" ht="90" x14ac:dyDescent="0.2">
      <c r="A37" s="28">
        <v>36</v>
      </c>
      <c r="B37" s="16" t="s">
        <v>33</v>
      </c>
      <c r="C37" s="15" t="s">
        <v>9</v>
      </c>
      <c r="D37" s="15" t="s">
        <v>34</v>
      </c>
      <c r="E37" s="10" t="s">
        <v>126</v>
      </c>
      <c r="F37" s="12" t="s">
        <v>336</v>
      </c>
      <c r="G37" s="10" t="s">
        <v>35</v>
      </c>
      <c r="H37" s="22" t="s">
        <v>129</v>
      </c>
      <c r="I37" s="22" t="s">
        <v>326</v>
      </c>
      <c r="J37" s="8">
        <v>29018.18</v>
      </c>
      <c r="K37" s="31" t="s">
        <v>399</v>
      </c>
    </row>
    <row r="38" spans="1:11" ht="56.25" x14ac:dyDescent="0.2">
      <c r="A38" s="28">
        <v>37</v>
      </c>
      <c r="B38" s="16" t="s">
        <v>37</v>
      </c>
      <c r="C38" s="15" t="s">
        <v>9</v>
      </c>
      <c r="D38" s="15" t="s">
        <v>7</v>
      </c>
      <c r="E38" s="10" t="s">
        <v>126</v>
      </c>
      <c r="F38" s="12" t="s">
        <v>337</v>
      </c>
      <c r="G38" s="10" t="s">
        <v>130</v>
      </c>
      <c r="H38" s="22" t="s">
        <v>131</v>
      </c>
      <c r="I38" s="22" t="s">
        <v>326</v>
      </c>
      <c r="J38" s="8">
        <v>45000</v>
      </c>
      <c r="K38" s="31" t="s">
        <v>399</v>
      </c>
    </row>
    <row r="39" spans="1:11" ht="56.25" x14ac:dyDescent="0.2">
      <c r="A39" s="28">
        <v>38</v>
      </c>
      <c r="B39" s="16" t="s">
        <v>132</v>
      </c>
      <c r="C39" s="15" t="s">
        <v>9</v>
      </c>
      <c r="D39" s="15" t="s">
        <v>34</v>
      </c>
      <c r="E39" s="10" t="s">
        <v>126</v>
      </c>
      <c r="F39" s="12" t="s">
        <v>133</v>
      </c>
      <c r="G39" s="10" t="s">
        <v>134</v>
      </c>
      <c r="H39" s="22" t="s">
        <v>129</v>
      </c>
      <c r="I39" s="22" t="s">
        <v>135</v>
      </c>
      <c r="J39" s="8">
        <v>6000</v>
      </c>
      <c r="K39" s="32" t="s">
        <v>399</v>
      </c>
    </row>
    <row r="40" spans="1:11" ht="78.75" x14ac:dyDescent="0.2">
      <c r="A40" s="28">
        <v>39</v>
      </c>
      <c r="B40" s="16" t="s">
        <v>136</v>
      </c>
      <c r="C40" s="15" t="s">
        <v>9</v>
      </c>
      <c r="D40" s="15" t="s">
        <v>7</v>
      </c>
      <c r="E40" s="14" t="s">
        <v>137</v>
      </c>
      <c r="F40" s="12" t="s">
        <v>235</v>
      </c>
      <c r="G40" s="10" t="s">
        <v>60</v>
      </c>
      <c r="H40" s="22" t="s">
        <v>138</v>
      </c>
      <c r="I40" s="22" t="s">
        <v>233</v>
      </c>
      <c r="J40" s="17">
        <v>22500</v>
      </c>
      <c r="K40" s="31" t="s">
        <v>399</v>
      </c>
    </row>
    <row r="41" spans="1:11" ht="78.75" x14ac:dyDescent="0.2">
      <c r="A41" s="28">
        <v>40</v>
      </c>
      <c r="B41" s="16" t="s">
        <v>139</v>
      </c>
      <c r="C41" s="15" t="s">
        <v>9</v>
      </c>
      <c r="D41" s="15" t="s">
        <v>7</v>
      </c>
      <c r="E41" s="14" t="s">
        <v>137</v>
      </c>
      <c r="F41" s="12" t="s">
        <v>234</v>
      </c>
      <c r="G41" s="10" t="s">
        <v>60</v>
      </c>
      <c r="H41" s="22" t="s">
        <v>140</v>
      </c>
      <c r="I41" s="22" t="s">
        <v>233</v>
      </c>
      <c r="J41" s="17">
        <v>22500</v>
      </c>
      <c r="K41" s="31" t="s">
        <v>399</v>
      </c>
    </row>
    <row r="42" spans="1:11" ht="59.25" customHeight="1" x14ac:dyDescent="0.2">
      <c r="A42" s="28">
        <v>41</v>
      </c>
      <c r="B42" s="9" t="s">
        <v>11</v>
      </c>
      <c r="C42" s="12" t="s">
        <v>159</v>
      </c>
      <c r="D42" s="12" t="s">
        <v>7</v>
      </c>
      <c r="E42" s="10" t="s">
        <v>18</v>
      </c>
      <c r="F42" s="12" t="s">
        <v>160</v>
      </c>
      <c r="G42" s="10" t="s">
        <v>10</v>
      </c>
      <c r="H42" s="22" t="s">
        <v>161</v>
      </c>
      <c r="I42" s="22" t="s">
        <v>24</v>
      </c>
      <c r="J42" s="8">
        <v>8800</v>
      </c>
      <c r="K42" s="31" t="s">
        <v>399</v>
      </c>
    </row>
    <row r="43" spans="1:11" ht="35.25" customHeight="1" x14ac:dyDescent="0.2">
      <c r="A43" s="28">
        <v>42</v>
      </c>
      <c r="B43" s="16" t="s">
        <v>46</v>
      </c>
      <c r="C43" s="12" t="s">
        <v>9</v>
      </c>
      <c r="D43" s="15" t="s">
        <v>7</v>
      </c>
      <c r="E43" s="10" t="s">
        <v>18</v>
      </c>
      <c r="F43" s="12" t="s">
        <v>162</v>
      </c>
      <c r="G43" s="10" t="s">
        <v>163</v>
      </c>
      <c r="H43" s="22" t="s">
        <v>164</v>
      </c>
      <c r="I43" s="22" t="s">
        <v>168</v>
      </c>
      <c r="J43" s="17">
        <v>10000</v>
      </c>
      <c r="K43" s="31" t="s">
        <v>399</v>
      </c>
    </row>
    <row r="44" spans="1:11" ht="39.75" customHeight="1" x14ac:dyDescent="0.2">
      <c r="A44" s="28">
        <v>43</v>
      </c>
      <c r="B44" s="16" t="s">
        <v>44</v>
      </c>
      <c r="C44" s="12" t="s">
        <v>9</v>
      </c>
      <c r="D44" s="15" t="s">
        <v>7</v>
      </c>
      <c r="E44" s="10" t="s">
        <v>18</v>
      </c>
      <c r="F44" s="12" t="s">
        <v>166</v>
      </c>
      <c r="G44" s="10" t="s">
        <v>163</v>
      </c>
      <c r="H44" s="22" t="s">
        <v>167</v>
      </c>
      <c r="I44" s="22" t="s">
        <v>165</v>
      </c>
      <c r="J44" s="17">
        <v>10000</v>
      </c>
      <c r="K44" s="31" t="s">
        <v>399</v>
      </c>
    </row>
    <row r="45" spans="1:11" ht="71.25" customHeight="1" x14ac:dyDescent="0.2">
      <c r="A45" s="28">
        <v>44</v>
      </c>
      <c r="B45" s="16" t="s">
        <v>17</v>
      </c>
      <c r="C45" s="12" t="s">
        <v>159</v>
      </c>
      <c r="D45" s="15" t="s">
        <v>7</v>
      </c>
      <c r="E45" s="10" t="s">
        <v>18</v>
      </c>
      <c r="F45" s="12" t="s">
        <v>169</v>
      </c>
      <c r="G45" s="10" t="s">
        <v>10</v>
      </c>
      <c r="H45" s="22" t="s">
        <v>170</v>
      </c>
      <c r="I45" s="22" t="s">
        <v>24</v>
      </c>
      <c r="J45" s="17">
        <f>3500+5500</f>
        <v>9000</v>
      </c>
      <c r="K45" s="32" t="s">
        <v>399</v>
      </c>
    </row>
    <row r="46" spans="1:11" ht="45" x14ac:dyDescent="0.2">
      <c r="A46" s="28">
        <v>45</v>
      </c>
      <c r="B46" s="16" t="s">
        <v>171</v>
      </c>
      <c r="C46" s="12" t="s">
        <v>172</v>
      </c>
      <c r="D46" s="15" t="s">
        <v>7</v>
      </c>
      <c r="E46" s="10" t="s">
        <v>18</v>
      </c>
      <c r="F46" s="12" t="s">
        <v>173</v>
      </c>
      <c r="G46" s="10" t="s">
        <v>10</v>
      </c>
      <c r="H46" s="22" t="s">
        <v>174</v>
      </c>
      <c r="I46" s="22" t="s">
        <v>24</v>
      </c>
      <c r="J46" s="17">
        <v>20000</v>
      </c>
      <c r="K46" s="31" t="s">
        <v>399</v>
      </c>
    </row>
    <row r="47" spans="1:11" ht="101.25" x14ac:dyDescent="0.2">
      <c r="A47" s="28">
        <v>46</v>
      </c>
      <c r="B47" s="16" t="s">
        <v>177</v>
      </c>
      <c r="C47" s="12" t="s">
        <v>175</v>
      </c>
      <c r="D47" s="15" t="s">
        <v>7</v>
      </c>
      <c r="E47" s="10" t="s">
        <v>158</v>
      </c>
      <c r="F47" s="12" t="s">
        <v>178</v>
      </c>
      <c r="G47" s="23" t="s">
        <v>10</v>
      </c>
      <c r="H47" s="22" t="s">
        <v>176</v>
      </c>
      <c r="I47" s="8" t="s">
        <v>24</v>
      </c>
      <c r="J47" s="18" t="s">
        <v>244</v>
      </c>
      <c r="K47" s="31" t="s">
        <v>399</v>
      </c>
    </row>
    <row r="48" spans="1:11" ht="22.5" x14ac:dyDescent="0.2">
      <c r="A48" s="28">
        <v>47</v>
      </c>
      <c r="B48" s="16" t="s">
        <v>106</v>
      </c>
      <c r="C48" s="12" t="s">
        <v>9</v>
      </c>
      <c r="D48" s="12" t="s">
        <v>7</v>
      </c>
      <c r="E48" s="14" t="s">
        <v>45</v>
      </c>
      <c r="F48" s="12" t="s">
        <v>179</v>
      </c>
      <c r="G48" s="24" t="s">
        <v>107</v>
      </c>
      <c r="H48" s="22" t="s">
        <v>180</v>
      </c>
      <c r="I48" s="22" t="s">
        <v>181</v>
      </c>
      <c r="J48" s="18">
        <v>15166.67</v>
      </c>
      <c r="K48" s="31" t="s">
        <v>399</v>
      </c>
    </row>
    <row r="49" spans="1:11" ht="33.75" x14ac:dyDescent="0.2">
      <c r="A49" s="28">
        <v>48</v>
      </c>
      <c r="B49" s="16" t="s">
        <v>115</v>
      </c>
      <c r="C49" s="12" t="s">
        <v>9</v>
      </c>
      <c r="D49" s="12" t="s">
        <v>7</v>
      </c>
      <c r="E49" s="10" t="s">
        <v>83</v>
      </c>
      <c r="F49" s="12" t="s">
        <v>182</v>
      </c>
      <c r="G49" s="10" t="s">
        <v>183</v>
      </c>
      <c r="H49" s="22" t="s">
        <v>184</v>
      </c>
      <c r="I49" s="22" t="s">
        <v>86</v>
      </c>
      <c r="J49" s="18">
        <v>22500</v>
      </c>
      <c r="K49" s="31" t="s">
        <v>399</v>
      </c>
    </row>
    <row r="50" spans="1:11" ht="90" x14ac:dyDescent="0.2">
      <c r="A50" s="28">
        <v>49</v>
      </c>
      <c r="B50" s="16" t="s">
        <v>74</v>
      </c>
      <c r="C50" s="12" t="s">
        <v>9</v>
      </c>
      <c r="D50" s="12" t="s">
        <v>7</v>
      </c>
      <c r="E50" s="10" t="s">
        <v>83</v>
      </c>
      <c r="F50" s="12" t="s">
        <v>185</v>
      </c>
      <c r="G50" s="10" t="s">
        <v>186</v>
      </c>
      <c r="H50" s="22" t="s">
        <v>187</v>
      </c>
      <c r="I50" s="22" t="s">
        <v>86</v>
      </c>
      <c r="J50" s="18">
        <v>22500</v>
      </c>
      <c r="K50" s="31" t="s">
        <v>399</v>
      </c>
    </row>
    <row r="51" spans="1:11" ht="78.75" x14ac:dyDescent="0.2">
      <c r="A51" s="28">
        <v>50</v>
      </c>
      <c r="B51" s="16" t="s">
        <v>188</v>
      </c>
      <c r="C51" s="12" t="s">
        <v>9</v>
      </c>
      <c r="D51" s="12" t="s">
        <v>34</v>
      </c>
      <c r="E51" s="10" t="s">
        <v>189</v>
      </c>
      <c r="F51" s="15" t="s">
        <v>190</v>
      </c>
      <c r="G51" s="10" t="s">
        <v>191</v>
      </c>
      <c r="H51" s="11" t="s">
        <v>193</v>
      </c>
      <c r="I51" s="11" t="s">
        <v>192</v>
      </c>
      <c r="J51" s="18">
        <v>19200</v>
      </c>
      <c r="K51" s="32" t="s">
        <v>399</v>
      </c>
    </row>
    <row r="52" spans="1:11" ht="90" x14ac:dyDescent="0.2">
      <c r="A52" s="28">
        <v>51</v>
      </c>
      <c r="B52" s="16" t="s">
        <v>38</v>
      </c>
      <c r="C52" s="12" t="s">
        <v>9</v>
      </c>
      <c r="D52" s="12" t="s">
        <v>7</v>
      </c>
      <c r="E52" s="10" t="s">
        <v>200</v>
      </c>
      <c r="F52" s="15" t="s">
        <v>215</v>
      </c>
      <c r="G52" s="10" t="s">
        <v>202</v>
      </c>
      <c r="H52" s="11" t="s">
        <v>216</v>
      </c>
      <c r="I52" s="11" t="s">
        <v>217</v>
      </c>
      <c r="J52" s="18">
        <v>63000</v>
      </c>
      <c r="K52" s="31" t="s">
        <v>399</v>
      </c>
    </row>
    <row r="53" spans="1:11" ht="90" x14ac:dyDescent="0.2">
      <c r="A53" s="28">
        <v>52</v>
      </c>
      <c r="B53" s="16" t="s">
        <v>194</v>
      </c>
      <c r="C53" s="12" t="s">
        <v>9</v>
      </c>
      <c r="D53" s="12" t="s">
        <v>7</v>
      </c>
      <c r="E53" s="10" t="s">
        <v>200</v>
      </c>
      <c r="F53" s="15" t="s">
        <v>218</v>
      </c>
      <c r="G53" s="10" t="s">
        <v>203</v>
      </c>
      <c r="H53" s="11" t="s">
        <v>216</v>
      </c>
      <c r="I53" s="11" t="s">
        <v>217</v>
      </c>
      <c r="J53" s="18">
        <v>52200</v>
      </c>
      <c r="K53" s="31" t="s">
        <v>399</v>
      </c>
    </row>
    <row r="54" spans="1:11" ht="112.5" x14ac:dyDescent="0.2">
      <c r="A54" s="28">
        <v>53</v>
      </c>
      <c r="B54" s="16" t="s">
        <v>39</v>
      </c>
      <c r="C54" s="12" t="s">
        <v>9</v>
      </c>
      <c r="D54" s="12" t="s">
        <v>7</v>
      </c>
      <c r="E54" s="10" t="s">
        <v>200</v>
      </c>
      <c r="F54" s="15" t="s">
        <v>219</v>
      </c>
      <c r="G54" s="14" t="s">
        <v>204</v>
      </c>
      <c r="H54" s="11" t="s">
        <v>216</v>
      </c>
      <c r="I54" s="11" t="s">
        <v>217</v>
      </c>
      <c r="J54" s="18">
        <v>52200</v>
      </c>
      <c r="K54" s="31" t="s">
        <v>399</v>
      </c>
    </row>
    <row r="55" spans="1:11" ht="45" x14ac:dyDescent="0.2">
      <c r="A55" s="28">
        <v>54</v>
      </c>
      <c r="B55" s="16" t="s">
        <v>40</v>
      </c>
      <c r="C55" s="12" t="s">
        <v>9</v>
      </c>
      <c r="D55" s="12" t="s">
        <v>34</v>
      </c>
      <c r="E55" s="10" t="s">
        <v>200</v>
      </c>
      <c r="F55" s="15" t="s">
        <v>221</v>
      </c>
      <c r="G55" s="14" t="s">
        <v>205</v>
      </c>
      <c r="H55" s="11" t="s">
        <v>222</v>
      </c>
      <c r="I55" s="11" t="s">
        <v>223</v>
      </c>
      <c r="J55" s="18">
        <v>52200</v>
      </c>
      <c r="K55" s="31" t="s">
        <v>399</v>
      </c>
    </row>
    <row r="56" spans="1:11" ht="78.75" x14ac:dyDescent="0.2">
      <c r="A56" s="28">
        <v>55</v>
      </c>
      <c r="B56" s="16" t="s">
        <v>41</v>
      </c>
      <c r="C56" s="12" t="s">
        <v>9</v>
      </c>
      <c r="D56" s="12" t="s">
        <v>7</v>
      </c>
      <c r="E56" s="10" t="s">
        <v>200</v>
      </c>
      <c r="F56" s="15" t="s">
        <v>220</v>
      </c>
      <c r="G56" s="14" t="s">
        <v>206</v>
      </c>
      <c r="H56" s="11" t="s">
        <v>216</v>
      </c>
      <c r="I56" s="11" t="s">
        <v>217</v>
      </c>
      <c r="J56" s="18">
        <v>52200</v>
      </c>
      <c r="K56" s="31" t="s">
        <v>399</v>
      </c>
    </row>
    <row r="57" spans="1:11" ht="67.5" x14ac:dyDescent="0.2">
      <c r="A57" s="28">
        <v>56</v>
      </c>
      <c r="B57" s="16" t="s">
        <v>43</v>
      </c>
      <c r="C57" s="12" t="s">
        <v>9</v>
      </c>
      <c r="D57" s="12" t="s">
        <v>7</v>
      </c>
      <c r="E57" s="10" t="s">
        <v>200</v>
      </c>
      <c r="F57" s="15" t="s">
        <v>225</v>
      </c>
      <c r="G57" s="14" t="s">
        <v>207</v>
      </c>
      <c r="H57" s="11" t="s">
        <v>216</v>
      </c>
      <c r="I57" s="11" t="s">
        <v>217</v>
      </c>
      <c r="J57" s="18">
        <v>38280</v>
      </c>
      <c r="K57" s="31" t="s">
        <v>399</v>
      </c>
    </row>
    <row r="58" spans="1:11" ht="45" x14ac:dyDescent="0.2">
      <c r="A58" s="28">
        <v>57</v>
      </c>
      <c r="B58" s="16" t="s">
        <v>42</v>
      </c>
      <c r="C58" s="12" t="s">
        <v>9</v>
      </c>
      <c r="D58" s="12" t="s">
        <v>7</v>
      </c>
      <c r="E58" s="10" t="s">
        <v>200</v>
      </c>
      <c r="F58" s="15" t="s">
        <v>226</v>
      </c>
      <c r="G58" s="14" t="s">
        <v>208</v>
      </c>
      <c r="H58" s="11" t="s">
        <v>216</v>
      </c>
      <c r="I58" s="11" t="s">
        <v>217</v>
      </c>
      <c r="J58" s="18">
        <v>52200</v>
      </c>
      <c r="K58" s="31" t="s">
        <v>399</v>
      </c>
    </row>
    <row r="59" spans="1:11" ht="45" x14ac:dyDescent="0.2">
      <c r="A59" s="28">
        <v>58</v>
      </c>
      <c r="B59" s="16" t="s">
        <v>76</v>
      </c>
      <c r="C59" s="12" t="s">
        <v>9</v>
      </c>
      <c r="D59" s="12" t="s">
        <v>7</v>
      </c>
      <c r="E59" s="10" t="s">
        <v>200</v>
      </c>
      <c r="F59" s="15" t="s">
        <v>227</v>
      </c>
      <c r="G59" s="14" t="s">
        <v>209</v>
      </c>
      <c r="H59" s="11" t="s">
        <v>216</v>
      </c>
      <c r="I59" s="11" t="s">
        <v>217</v>
      </c>
      <c r="J59" s="18">
        <v>16800</v>
      </c>
      <c r="K59" s="31" t="s">
        <v>399</v>
      </c>
    </row>
    <row r="60" spans="1:11" ht="56.25" x14ac:dyDescent="0.2">
      <c r="A60" s="28">
        <v>59</v>
      </c>
      <c r="B60" s="16" t="s">
        <v>195</v>
      </c>
      <c r="C60" s="12" t="s">
        <v>9</v>
      </c>
      <c r="D60" s="12" t="s">
        <v>7</v>
      </c>
      <c r="E60" s="10" t="s">
        <v>200</v>
      </c>
      <c r="F60" s="15" t="s">
        <v>228</v>
      </c>
      <c r="G60" s="14" t="s">
        <v>210</v>
      </c>
      <c r="H60" s="11" t="s">
        <v>216</v>
      </c>
      <c r="I60" s="11" t="s">
        <v>217</v>
      </c>
      <c r="J60" s="18">
        <v>28800</v>
      </c>
      <c r="K60" s="32" t="s">
        <v>399</v>
      </c>
    </row>
    <row r="61" spans="1:11" ht="56.25" x14ac:dyDescent="0.2">
      <c r="A61" s="28">
        <v>60</v>
      </c>
      <c r="B61" s="16" t="s">
        <v>25</v>
      </c>
      <c r="C61" s="12" t="s">
        <v>9</v>
      </c>
      <c r="D61" s="12" t="s">
        <v>34</v>
      </c>
      <c r="E61" s="10" t="s">
        <v>200</v>
      </c>
      <c r="F61" s="15" t="s">
        <v>224</v>
      </c>
      <c r="G61" s="14" t="s">
        <v>210</v>
      </c>
      <c r="H61" s="11" t="s">
        <v>222</v>
      </c>
      <c r="I61" s="11" t="s">
        <v>223</v>
      </c>
      <c r="J61" s="18">
        <v>28800</v>
      </c>
      <c r="K61" s="31" t="s">
        <v>399</v>
      </c>
    </row>
    <row r="62" spans="1:11" ht="56.25" x14ac:dyDescent="0.2">
      <c r="A62" s="28">
        <v>61</v>
      </c>
      <c r="B62" s="16" t="s">
        <v>196</v>
      </c>
      <c r="C62" s="12" t="s">
        <v>9</v>
      </c>
      <c r="D62" s="12" t="s">
        <v>7</v>
      </c>
      <c r="E62" s="14" t="s">
        <v>201</v>
      </c>
      <c r="F62" s="15" t="s">
        <v>229</v>
      </c>
      <c r="G62" s="10" t="s">
        <v>211</v>
      </c>
      <c r="H62" s="11" t="s">
        <v>216</v>
      </c>
      <c r="I62" s="11" t="s">
        <v>135</v>
      </c>
      <c r="J62" s="18">
        <v>8000</v>
      </c>
      <c r="K62" s="32" t="s">
        <v>399</v>
      </c>
    </row>
    <row r="63" spans="1:11" ht="56.25" x14ac:dyDescent="0.2">
      <c r="A63" s="28">
        <v>62</v>
      </c>
      <c r="B63" s="16" t="s">
        <v>197</v>
      </c>
      <c r="C63" s="12" t="s">
        <v>9</v>
      </c>
      <c r="D63" s="12" t="s">
        <v>7</v>
      </c>
      <c r="E63" s="14" t="s">
        <v>201</v>
      </c>
      <c r="F63" s="15" t="s">
        <v>230</v>
      </c>
      <c r="G63" s="10" t="s">
        <v>212</v>
      </c>
      <c r="H63" s="11" t="s">
        <v>245</v>
      </c>
      <c r="I63" s="11" t="s">
        <v>135</v>
      </c>
      <c r="J63" s="18">
        <v>8000</v>
      </c>
      <c r="K63" s="32" t="s">
        <v>399</v>
      </c>
    </row>
    <row r="64" spans="1:11" ht="56.25" x14ac:dyDescent="0.2">
      <c r="A64" s="28">
        <v>63</v>
      </c>
      <c r="B64" s="16" t="s">
        <v>198</v>
      </c>
      <c r="C64" s="12" t="s">
        <v>9</v>
      </c>
      <c r="D64" s="12" t="s">
        <v>7</v>
      </c>
      <c r="E64" s="14" t="s">
        <v>201</v>
      </c>
      <c r="F64" s="15" t="s">
        <v>231</v>
      </c>
      <c r="G64" s="10" t="s">
        <v>213</v>
      </c>
      <c r="H64" s="11" t="s">
        <v>222</v>
      </c>
      <c r="I64" s="11" t="s">
        <v>135</v>
      </c>
      <c r="J64" s="18">
        <v>4000</v>
      </c>
      <c r="K64" s="32" t="s">
        <v>399</v>
      </c>
    </row>
    <row r="65" spans="1:11" ht="56.25" x14ac:dyDescent="0.2">
      <c r="A65" s="28">
        <v>64</v>
      </c>
      <c r="B65" s="16" t="s">
        <v>199</v>
      </c>
      <c r="C65" s="12" t="s">
        <v>9</v>
      </c>
      <c r="D65" s="12" t="s">
        <v>7</v>
      </c>
      <c r="E65" s="14" t="s">
        <v>201</v>
      </c>
      <c r="F65" s="15" t="s">
        <v>232</v>
      </c>
      <c r="G65" s="10" t="s">
        <v>214</v>
      </c>
      <c r="H65" s="11" t="s">
        <v>222</v>
      </c>
      <c r="I65" s="11" t="s">
        <v>135</v>
      </c>
      <c r="J65" s="18">
        <v>4000</v>
      </c>
      <c r="K65" s="32" t="s">
        <v>399</v>
      </c>
    </row>
    <row r="66" spans="1:11" ht="45" x14ac:dyDescent="0.2">
      <c r="A66" s="28">
        <v>65</v>
      </c>
      <c r="B66" s="16" t="s">
        <v>8</v>
      </c>
      <c r="C66" s="12" t="s">
        <v>239</v>
      </c>
      <c r="D66" s="12" t="s">
        <v>7</v>
      </c>
      <c r="E66" s="14" t="s">
        <v>240</v>
      </c>
      <c r="F66" s="15" t="s">
        <v>241</v>
      </c>
      <c r="G66" s="10" t="s">
        <v>255</v>
      </c>
      <c r="H66" s="11" t="s">
        <v>242</v>
      </c>
      <c r="I66" s="11" t="s">
        <v>24</v>
      </c>
      <c r="J66" s="18">
        <v>48800</v>
      </c>
      <c r="K66" s="32" t="s">
        <v>399</v>
      </c>
    </row>
    <row r="67" spans="1:11" ht="45" x14ac:dyDescent="0.2">
      <c r="A67" s="28">
        <v>66</v>
      </c>
      <c r="B67" s="16" t="s">
        <v>308</v>
      </c>
      <c r="C67" s="12" t="s">
        <v>309</v>
      </c>
      <c r="D67" s="12" t="s">
        <v>7</v>
      </c>
      <c r="E67" s="14" t="s">
        <v>18</v>
      </c>
      <c r="F67" s="15" t="s">
        <v>310</v>
      </c>
      <c r="G67" s="10" t="s">
        <v>10</v>
      </c>
      <c r="H67" s="11" t="s">
        <v>311</v>
      </c>
      <c r="I67" s="11" t="s">
        <v>24</v>
      </c>
      <c r="J67" s="18">
        <v>14103</v>
      </c>
      <c r="K67" s="26" t="s">
        <v>399</v>
      </c>
    </row>
    <row r="68" spans="1:11" ht="45" x14ac:dyDescent="0.2">
      <c r="A68" s="28">
        <v>67</v>
      </c>
      <c r="B68" s="16" t="s">
        <v>8</v>
      </c>
      <c r="C68" s="12" t="s">
        <v>259</v>
      </c>
      <c r="D68" s="12" t="s">
        <v>7</v>
      </c>
      <c r="E68" s="14" t="s">
        <v>260</v>
      </c>
      <c r="F68" s="15" t="s">
        <v>258</v>
      </c>
      <c r="G68" s="10" t="s">
        <v>10</v>
      </c>
      <c r="H68" s="11" t="s">
        <v>242</v>
      </c>
      <c r="I68" s="11" t="s">
        <v>24</v>
      </c>
      <c r="J68" s="18">
        <v>11569</v>
      </c>
      <c r="K68" s="31" t="s">
        <v>399</v>
      </c>
    </row>
    <row r="69" spans="1:11" ht="33.75" x14ac:dyDescent="0.2">
      <c r="A69" s="28">
        <v>68</v>
      </c>
      <c r="B69" s="16" t="s">
        <v>251</v>
      </c>
      <c r="C69" s="12" t="s">
        <v>9</v>
      </c>
      <c r="D69" s="12" t="s">
        <v>7</v>
      </c>
      <c r="E69" s="14" t="s">
        <v>252</v>
      </c>
      <c r="F69" s="15" t="s">
        <v>253</v>
      </c>
      <c r="G69" s="10" t="s">
        <v>256</v>
      </c>
      <c r="H69" s="11" t="s">
        <v>254</v>
      </c>
      <c r="I69" s="11" t="s">
        <v>257</v>
      </c>
      <c r="J69" s="18">
        <v>20240</v>
      </c>
      <c r="K69" s="32" t="s">
        <v>399</v>
      </c>
    </row>
    <row r="70" spans="1:11" ht="90" x14ac:dyDescent="0.2">
      <c r="A70" s="28">
        <v>69</v>
      </c>
      <c r="B70" s="16" t="s">
        <v>247</v>
      </c>
      <c r="C70" s="12" t="s">
        <v>259</v>
      </c>
      <c r="D70" s="12" t="s">
        <v>7</v>
      </c>
      <c r="E70" s="14" t="s">
        <v>117</v>
      </c>
      <c r="F70" s="12" t="s">
        <v>261</v>
      </c>
      <c r="G70" s="10" t="s">
        <v>10</v>
      </c>
      <c r="H70" s="11" t="s">
        <v>254</v>
      </c>
      <c r="I70" s="11" t="s">
        <v>24</v>
      </c>
      <c r="J70" s="18">
        <v>15000</v>
      </c>
      <c r="K70" s="32" t="s">
        <v>399</v>
      </c>
    </row>
    <row r="71" spans="1:11" ht="22.5" x14ac:dyDescent="0.2">
      <c r="A71" s="28">
        <v>70</v>
      </c>
      <c r="B71" s="16" t="s">
        <v>262</v>
      </c>
      <c r="C71" s="12" t="s">
        <v>9</v>
      </c>
      <c r="D71" s="12" t="s">
        <v>7</v>
      </c>
      <c r="E71" s="14" t="s">
        <v>250</v>
      </c>
      <c r="F71" s="15" t="s">
        <v>263</v>
      </c>
      <c r="G71" s="10" t="s">
        <v>264</v>
      </c>
      <c r="H71" s="11" t="s">
        <v>265</v>
      </c>
      <c r="I71" s="11" t="s">
        <v>266</v>
      </c>
      <c r="J71" s="18">
        <v>16958.333333333336</v>
      </c>
      <c r="K71" s="32" t="s">
        <v>399</v>
      </c>
    </row>
    <row r="72" spans="1:11" ht="45" x14ac:dyDescent="0.2">
      <c r="A72" s="28">
        <v>71</v>
      </c>
      <c r="B72" s="16" t="s">
        <v>171</v>
      </c>
      <c r="C72" s="12" t="s">
        <v>239</v>
      </c>
      <c r="D72" s="12" t="s">
        <v>7</v>
      </c>
      <c r="E72" s="14" t="s">
        <v>250</v>
      </c>
      <c r="F72" s="15" t="s">
        <v>263</v>
      </c>
      <c r="G72" s="10" t="s">
        <v>10</v>
      </c>
      <c r="H72" s="11" t="s">
        <v>265</v>
      </c>
      <c r="I72" s="11" t="s">
        <v>24</v>
      </c>
      <c r="J72" s="18">
        <v>7400</v>
      </c>
      <c r="K72" s="31" t="s">
        <v>399</v>
      </c>
    </row>
    <row r="73" spans="1:11" ht="45" x14ac:dyDescent="0.2">
      <c r="A73" s="28">
        <v>72</v>
      </c>
      <c r="B73" s="16" t="s">
        <v>8</v>
      </c>
      <c r="C73" s="12" t="s">
        <v>259</v>
      </c>
      <c r="D73" s="12" t="s">
        <v>7</v>
      </c>
      <c r="E73" s="14" t="s">
        <v>260</v>
      </c>
      <c r="F73" s="15" t="s">
        <v>273</v>
      </c>
      <c r="G73" s="10" t="s">
        <v>10</v>
      </c>
      <c r="H73" s="11" t="s">
        <v>274</v>
      </c>
      <c r="I73" s="11" t="s">
        <v>24</v>
      </c>
      <c r="J73" s="18">
        <v>2000</v>
      </c>
      <c r="K73" s="32" t="s">
        <v>399</v>
      </c>
    </row>
    <row r="74" spans="1:11" ht="90" x14ac:dyDescent="0.2">
      <c r="A74" s="28">
        <v>73</v>
      </c>
      <c r="B74" s="16" t="s">
        <v>248</v>
      </c>
      <c r="C74" s="12" t="s">
        <v>259</v>
      </c>
      <c r="D74" s="12" t="s">
        <v>7</v>
      </c>
      <c r="E74" s="14" t="s">
        <v>117</v>
      </c>
      <c r="F74" s="15" t="s">
        <v>271</v>
      </c>
      <c r="G74" s="10"/>
      <c r="H74" s="11" t="s">
        <v>272</v>
      </c>
      <c r="I74" s="11" t="s">
        <v>24</v>
      </c>
      <c r="J74" s="18">
        <v>5000</v>
      </c>
      <c r="K74" s="26" t="s">
        <v>399</v>
      </c>
    </row>
    <row r="75" spans="1:11" ht="56.25" x14ac:dyDescent="0.2">
      <c r="A75" s="28">
        <v>74</v>
      </c>
      <c r="B75" s="16" t="s">
        <v>286</v>
      </c>
      <c r="C75" s="12" t="s">
        <v>9</v>
      </c>
      <c r="D75" s="12" t="s">
        <v>34</v>
      </c>
      <c r="E75" s="14" t="s">
        <v>287</v>
      </c>
      <c r="F75" s="15" t="s">
        <v>288</v>
      </c>
      <c r="G75" s="10" t="s">
        <v>289</v>
      </c>
      <c r="H75" s="11" t="s">
        <v>290</v>
      </c>
      <c r="I75" s="11" t="s">
        <v>291</v>
      </c>
      <c r="J75" s="18">
        <v>12150</v>
      </c>
      <c r="K75" s="32" t="s">
        <v>399</v>
      </c>
    </row>
    <row r="76" spans="1:11" ht="90" x14ac:dyDescent="0.2">
      <c r="A76" s="28">
        <v>75</v>
      </c>
      <c r="B76" s="16" t="s">
        <v>12</v>
      </c>
      <c r="C76" s="12" t="s">
        <v>9</v>
      </c>
      <c r="D76" s="12" t="s">
        <v>7</v>
      </c>
      <c r="E76" s="14" t="s">
        <v>287</v>
      </c>
      <c r="F76" s="15" t="s">
        <v>292</v>
      </c>
      <c r="G76" s="10" t="s">
        <v>293</v>
      </c>
      <c r="H76" s="11" t="s">
        <v>294</v>
      </c>
      <c r="I76" s="11" t="s">
        <v>291</v>
      </c>
      <c r="J76" s="18">
        <v>10500</v>
      </c>
      <c r="K76" s="31" t="s">
        <v>399</v>
      </c>
    </row>
    <row r="77" spans="1:11" ht="56.25" x14ac:dyDescent="0.2">
      <c r="A77" s="28">
        <v>76</v>
      </c>
      <c r="B77" s="16" t="s">
        <v>57</v>
      </c>
      <c r="C77" s="12" t="s">
        <v>9</v>
      </c>
      <c r="D77" s="12" t="s">
        <v>7</v>
      </c>
      <c r="E77" s="14" t="s">
        <v>287</v>
      </c>
      <c r="F77" s="15" t="s">
        <v>295</v>
      </c>
      <c r="G77" s="10" t="s">
        <v>296</v>
      </c>
      <c r="H77" s="11" t="s">
        <v>290</v>
      </c>
      <c r="I77" s="11" t="s">
        <v>291</v>
      </c>
      <c r="J77" s="18">
        <v>16500</v>
      </c>
      <c r="K77" s="31" t="s">
        <v>399</v>
      </c>
    </row>
    <row r="78" spans="1:11" ht="56.25" x14ac:dyDescent="0.2">
      <c r="A78" s="28">
        <v>77</v>
      </c>
      <c r="B78" s="16" t="s">
        <v>468</v>
      </c>
      <c r="C78" s="12" t="s">
        <v>9</v>
      </c>
      <c r="D78" s="12" t="s">
        <v>7</v>
      </c>
      <c r="E78" s="14" t="s">
        <v>287</v>
      </c>
      <c r="F78" s="15" t="s">
        <v>297</v>
      </c>
      <c r="G78" s="10" t="s">
        <v>298</v>
      </c>
      <c r="H78" s="11" t="s">
        <v>294</v>
      </c>
      <c r="I78" s="11" t="s">
        <v>291</v>
      </c>
      <c r="J78" s="18">
        <v>20250</v>
      </c>
      <c r="K78" s="31" t="s">
        <v>399</v>
      </c>
    </row>
    <row r="79" spans="1:11" ht="56.25" x14ac:dyDescent="0.2">
      <c r="A79" s="28">
        <v>78</v>
      </c>
      <c r="B79" s="16" t="s">
        <v>59</v>
      </c>
      <c r="C79" s="12" t="s">
        <v>9</v>
      </c>
      <c r="D79" s="12" t="s">
        <v>7</v>
      </c>
      <c r="E79" s="14" t="s">
        <v>287</v>
      </c>
      <c r="F79" s="15" t="s">
        <v>299</v>
      </c>
      <c r="G79" s="10" t="s">
        <v>300</v>
      </c>
      <c r="H79" s="11" t="s">
        <v>294</v>
      </c>
      <c r="I79" s="11" t="s">
        <v>291</v>
      </c>
      <c r="J79" s="18">
        <v>6400</v>
      </c>
      <c r="K79" s="32" t="s">
        <v>399</v>
      </c>
    </row>
    <row r="80" spans="1:11" ht="101.25" x14ac:dyDescent="0.2">
      <c r="A80" s="28">
        <v>79</v>
      </c>
      <c r="B80" s="16" t="s">
        <v>249</v>
      </c>
      <c r="C80" s="12" t="s">
        <v>259</v>
      </c>
      <c r="D80" s="12" t="s">
        <v>7</v>
      </c>
      <c r="E80" s="10" t="s">
        <v>158</v>
      </c>
      <c r="F80" s="15" t="s">
        <v>275</v>
      </c>
      <c r="G80" s="10" t="s">
        <v>10</v>
      </c>
      <c r="H80" s="11" t="s">
        <v>276</v>
      </c>
      <c r="I80" s="11" t="s">
        <v>24</v>
      </c>
      <c r="J80" s="18">
        <v>3000</v>
      </c>
      <c r="K80" s="31" t="s">
        <v>399</v>
      </c>
    </row>
    <row r="81" spans="1:11" ht="56.25" x14ac:dyDescent="0.2">
      <c r="A81" s="28">
        <v>80</v>
      </c>
      <c r="B81" s="16" t="s">
        <v>301</v>
      </c>
      <c r="C81" s="12" t="s">
        <v>9</v>
      </c>
      <c r="D81" s="12" t="s">
        <v>7</v>
      </c>
      <c r="E81" s="14" t="s">
        <v>287</v>
      </c>
      <c r="F81" s="15" t="s">
        <v>302</v>
      </c>
      <c r="G81" s="10" t="s">
        <v>303</v>
      </c>
      <c r="H81" s="11" t="s">
        <v>304</v>
      </c>
      <c r="I81" s="11" t="s">
        <v>291</v>
      </c>
      <c r="J81" s="18">
        <v>17600</v>
      </c>
      <c r="K81" s="32" t="s">
        <v>399</v>
      </c>
    </row>
    <row r="82" spans="1:11" ht="56.25" x14ac:dyDescent="0.2">
      <c r="A82" s="28">
        <v>81</v>
      </c>
      <c r="B82" s="16" t="s">
        <v>305</v>
      </c>
      <c r="C82" s="12" t="s">
        <v>9</v>
      </c>
      <c r="D82" s="12" t="s">
        <v>34</v>
      </c>
      <c r="E82" s="14" t="s">
        <v>287</v>
      </c>
      <c r="F82" s="15" t="s">
        <v>306</v>
      </c>
      <c r="G82" s="10" t="s">
        <v>303</v>
      </c>
      <c r="H82" s="11" t="s">
        <v>307</v>
      </c>
      <c r="I82" s="11" t="s">
        <v>291</v>
      </c>
      <c r="J82" s="18">
        <v>16000</v>
      </c>
      <c r="K82" s="32" t="s">
        <v>399</v>
      </c>
    </row>
    <row r="83" spans="1:11" ht="123.75" x14ac:dyDescent="0.2">
      <c r="A83" s="28">
        <v>82</v>
      </c>
      <c r="B83" s="19" t="s">
        <v>267</v>
      </c>
      <c r="C83" s="12" t="s">
        <v>9</v>
      </c>
      <c r="D83" s="12" t="s">
        <v>34</v>
      </c>
      <c r="E83" s="10" t="s">
        <v>277</v>
      </c>
      <c r="F83" s="15" t="s">
        <v>278</v>
      </c>
      <c r="G83" s="10" t="s">
        <v>279</v>
      </c>
      <c r="H83" s="20">
        <v>45363</v>
      </c>
      <c r="I83" s="20">
        <v>45680</v>
      </c>
      <c r="J83" s="18">
        <v>22687.5</v>
      </c>
      <c r="K83" s="32" t="s">
        <v>399</v>
      </c>
    </row>
    <row r="84" spans="1:11" ht="123.75" x14ac:dyDescent="0.2">
      <c r="A84" s="28">
        <v>83</v>
      </c>
      <c r="B84" s="19" t="s">
        <v>268</v>
      </c>
      <c r="C84" s="12" t="s">
        <v>9</v>
      </c>
      <c r="D84" s="12" t="s">
        <v>7</v>
      </c>
      <c r="E84" s="10" t="s">
        <v>277</v>
      </c>
      <c r="F84" s="15" t="s">
        <v>280</v>
      </c>
      <c r="G84" s="10" t="s">
        <v>279</v>
      </c>
      <c r="H84" s="20">
        <v>45363</v>
      </c>
      <c r="I84" s="20">
        <v>45680</v>
      </c>
      <c r="J84" s="18">
        <v>22687.5</v>
      </c>
      <c r="K84" s="32" t="s">
        <v>399</v>
      </c>
    </row>
    <row r="85" spans="1:11" ht="33.75" x14ac:dyDescent="0.2">
      <c r="A85" s="28">
        <v>84</v>
      </c>
      <c r="B85" s="19" t="s">
        <v>269</v>
      </c>
      <c r="C85" s="12" t="s">
        <v>319</v>
      </c>
      <c r="D85" s="12" t="s">
        <v>7</v>
      </c>
      <c r="E85" s="19" t="s">
        <v>281</v>
      </c>
      <c r="F85" s="15" t="s">
        <v>282</v>
      </c>
      <c r="G85" s="10" t="s">
        <v>283</v>
      </c>
      <c r="H85" s="20">
        <v>45371</v>
      </c>
      <c r="I85" s="21" t="s">
        <v>24</v>
      </c>
      <c r="J85" s="18">
        <v>1500</v>
      </c>
      <c r="K85" s="32" t="s">
        <v>399</v>
      </c>
    </row>
    <row r="86" spans="1:11" ht="78.75" x14ac:dyDescent="0.2">
      <c r="A86" s="28">
        <v>85</v>
      </c>
      <c r="B86" s="19" t="s">
        <v>313</v>
      </c>
      <c r="C86" s="12" t="s">
        <v>9</v>
      </c>
      <c r="D86" s="12" t="s">
        <v>7</v>
      </c>
      <c r="E86" s="10" t="s">
        <v>277</v>
      </c>
      <c r="F86" s="15" t="s">
        <v>314</v>
      </c>
      <c r="G86" s="10" t="s">
        <v>315</v>
      </c>
      <c r="H86" s="20">
        <v>45386</v>
      </c>
      <c r="I86" s="20">
        <v>45682</v>
      </c>
      <c r="J86" s="18">
        <v>27500</v>
      </c>
      <c r="K86" s="32" t="s">
        <v>399</v>
      </c>
    </row>
    <row r="87" spans="1:11" ht="101.25" x14ac:dyDescent="0.2">
      <c r="A87" s="28">
        <v>86</v>
      </c>
      <c r="B87" s="19" t="s">
        <v>316</v>
      </c>
      <c r="C87" s="12" t="s">
        <v>9</v>
      </c>
      <c r="D87" s="12" t="s">
        <v>7</v>
      </c>
      <c r="E87" s="10" t="s">
        <v>277</v>
      </c>
      <c r="F87" s="15" t="s">
        <v>317</v>
      </c>
      <c r="G87" s="10" t="s">
        <v>318</v>
      </c>
      <c r="H87" s="20">
        <v>45390</v>
      </c>
      <c r="I87" s="20">
        <v>45682</v>
      </c>
      <c r="J87" s="18">
        <v>27500</v>
      </c>
      <c r="K87" s="32" t="s">
        <v>399</v>
      </c>
    </row>
    <row r="88" spans="1:11" ht="80.25" customHeight="1" x14ac:dyDescent="0.2">
      <c r="A88" s="28">
        <v>87</v>
      </c>
      <c r="B88" s="9" t="s">
        <v>270</v>
      </c>
      <c r="C88" s="12" t="s">
        <v>9</v>
      </c>
      <c r="D88" s="12" t="s">
        <v>7</v>
      </c>
      <c r="E88" s="10" t="s">
        <v>284</v>
      </c>
      <c r="F88" s="15" t="s">
        <v>312</v>
      </c>
      <c r="G88" s="10" t="s">
        <v>285</v>
      </c>
      <c r="H88" s="20">
        <v>45391</v>
      </c>
      <c r="I88" s="20">
        <v>45756</v>
      </c>
      <c r="J88" s="18">
        <v>7200</v>
      </c>
      <c r="K88" s="31" t="s">
        <v>399</v>
      </c>
    </row>
    <row r="89" spans="1:11" ht="90" x14ac:dyDescent="0.2">
      <c r="A89" s="28">
        <v>88</v>
      </c>
      <c r="B89" s="9" t="s">
        <v>343</v>
      </c>
      <c r="C89" s="12" t="s">
        <v>9</v>
      </c>
      <c r="D89" s="12" t="s">
        <v>7</v>
      </c>
      <c r="E89" s="10" t="s">
        <v>117</v>
      </c>
      <c r="F89" s="15" t="s">
        <v>342</v>
      </c>
      <c r="G89" s="10" t="s">
        <v>10</v>
      </c>
      <c r="H89" s="20">
        <v>45401</v>
      </c>
      <c r="I89" s="11" t="s">
        <v>24</v>
      </c>
      <c r="J89" s="18">
        <v>10578</v>
      </c>
      <c r="K89" s="32" t="s">
        <v>399</v>
      </c>
    </row>
    <row r="90" spans="1:11" ht="90" x14ac:dyDescent="0.2">
      <c r="A90" s="28">
        <v>89</v>
      </c>
      <c r="B90" s="9" t="s">
        <v>320</v>
      </c>
      <c r="C90" s="12" t="s">
        <v>9</v>
      </c>
      <c r="D90" s="12" t="s">
        <v>7</v>
      </c>
      <c r="E90" s="10" t="s">
        <v>117</v>
      </c>
      <c r="F90" s="15" t="s">
        <v>322</v>
      </c>
      <c r="G90" s="10" t="s">
        <v>10</v>
      </c>
      <c r="H90" s="20">
        <v>45412</v>
      </c>
      <c r="I90" s="20" t="s">
        <v>24</v>
      </c>
      <c r="J90" s="18">
        <v>5289</v>
      </c>
      <c r="K90" s="26" t="s">
        <v>399</v>
      </c>
    </row>
    <row r="91" spans="1:11" ht="90" x14ac:dyDescent="0.2">
      <c r="A91" s="28">
        <v>90</v>
      </c>
      <c r="B91" s="9" t="s">
        <v>321</v>
      </c>
      <c r="C91" s="12" t="s">
        <v>9</v>
      </c>
      <c r="D91" s="12" t="s">
        <v>7</v>
      </c>
      <c r="E91" s="10" t="s">
        <v>117</v>
      </c>
      <c r="F91" s="15" t="s">
        <v>323</v>
      </c>
      <c r="G91" s="10" t="s">
        <v>10</v>
      </c>
      <c r="H91" s="20">
        <v>45414</v>
      </c>
      <c r="I91" s="20" t="s">
        <v>24</v>
      </c>
      <c r="J91" s="18">
        <v>3526</v>
      </c>
      <c r="K91" s="32" t="s">
        <v>399</v>
      </c>
    </row>
    <row r="92" spans="1:11" ht="33.75" x14ac:dyDescent="0.2">
      <c r="A92" s="28">
        <v>91</v>
      </c>
      <c r="B92" s="9" t="s">
        <v>321</v>
      </c>
      <c r="C92" s="12" t="s">
        <v>9</v>
      </c>
      <c r="D92" s="12" t="s">
        <v>7</v>
      </c>
      <c r="E92" s="10" t="s">
        <v>324</v>
      </c>
      <c r="F92" s="15" t="s">
        <v>325</v>
      </c>
      <c r="G92" s="10" t="s">
        <v>10</v>
      </c>
      <c r="H92" s="20">
        <v>45414</v>
      </c>
      <c r="I92" s="20" t="s">
        <v>24</v>
      </c>
      <c r="J92" s="18">
        <v>1763</v>
      </c>
      <c r="K92" s="32" t="s">
        <v>399</v>
      </c>
    </row>
    <row r="93" spans="1:11" ht="90" x14ac:dyDescent="0.2">
      <c r="A93" s="28">
        <v>92</v>
      </c>
      <c r="B93" s="9" t="s">
        <v>343</v>
      </c>
      <c r="C93" s="12" t="s">
        <v>341</v>
      </c>
      <c r="D93" s="12" t="s">
        <v>7</v>
      </c>
      <c r="E93" s="10" t="s">
        <v>117</v>
      </c>
      <c r="F93" s="15" t="s">
        <v>344</v>
      </c>
      <c r="G93" s="10" t="s">
        <v>10</v>
      </c>
      <c r="H93" s="20">
        <v>45418</v>
      </c>
      <c r="I93" s="20" t="s">
        <v>24</v>
      </c>
      <c r="J93" s="18">
        <v>1050</v>
      </c>
      <c r="K93" s="32" t="s">
        <v>399</v>
      </c>
    </row>
    <row r="94" spans="1:11" ht="33.75" x14ac:dyDescent="0.2">
      <c r="A94" s="28">
        <v>93</v>
      </c>
      <c r="B94" s="9" t="s">
        <v>338</v>
      </c>
      <c r="C94" s="12" t="s">
        <v>9</v>
      </c>
      <c r="D94" s="12" t="s">
        <v>7</v>
      </c>
      <c r="E94" s="10" t="s">
        <v>324</v>
      </c>
      <c r="F94" s="15" t="s">
        <v>339</v>
      </c>
      <c r="G94" s="10" t="s">
        <v>10</v>
      </c>
      <c r="H94" s="20">
        <v>44703</v>
      </c>
      <c r="I94" s="20" t="s">
        <v>24</v>
      </c>
      <c r="J94" s="18">
        <v>11251.5</v>
      </c>
      <c r="K94" s="26" t="s">
        <v>399</v>
      </c>
    </row>
    <row r="95" spans="1:11" ht="90" x14ac:dyDescent="0.2">
      <c r="A95" s="28">
        <v>94</v>
      </c>
      <c r="B95" s="9" t="s">
        <v>345</v>
      </c>
      <c r="C95" s="12" t="s">
        <v>9</v>
      </c>
      <c r="D95" s="12" t="s">
        <v>7</v>
      </c>
      <c r="E95" s="10" t="s">
        <v>117</v>
      </c>
      <c r="F95" s="15" t="s">
        <v>346</v>
      </c>
      <c r="G95" s="10" t="s">
        <v>10</v>
      </c>
      <c r="H95" s="20">
        <v>45440</v>
      </c>
      <c r="I95" s="20" t="s">
        <v>24</v>
      </c>
      <c r="J95" s="18">
        <v>4478.25</v>
      </c>
      <c r="K95" s="32" t="s">
        <v>399</v>
      </c>
    </row>
    <row r="96" spans="1:11" ht="45" x14ac:dyDescent="0.2">
      <c r="A96" s="28">
        <v>95</v>
      </c>
      <c r="B96" s="9" t="s">
        <v>11</v>
      </c>
      <c r="C96" s="12" t="s">
        <v>341</v>
      </c>
      <c r="D96" s="12" t="s">
        <v>7</v>
      </c>
      <c r="E96" s="14" t="s">
        <v>250</v>
      </c>
      <c r="F96" s="15" t="s">
        <v>375</v>
      </c>
      <c r="G96" s="10" t="s">
        <v>10</v>
      </c>
      <c r="H96" s="20">
        <v>45447</v>
      </c>
      <c r="I96" s="20" t="s">
        <v>24</v>
      </c>
      <c r="J96" s="18">
        <v>10000</v>
      </c>
      <c r="K96" s="31" t="s">
        <v>399</v>
      </c>
    </row>
    <row r="97" spans="1:11" ht="67.5" x14ac:dyDescent="0.2">
      <c r="A97" s="28">
        <v>96</v>
      </c>
      <c r="B97" s="9" t="s">
        <v>343</v>
      </c>
      <c r="C97" s="12" t="s">
        <v>9</v>
      </c>
      <c r="D97" s="12" t="s">
        <v>7</v>
      </c>
      <c r="E97" s="10" t="s">
        <v>364</v>
      </c>
      <c r="F97" s="15" t="s">
        <v>363</v>
      </c>
      <c r="G97" s="10" t="s">
        <v>365</v>
      </c>
      <c r="H97" s="20">
        <v>45454</v>
      </c>
      <c r="I97" s="20">
        <v>45819</v>
      </c>
      <c r="J97" s="18">
        <v>12000</v>
      </c>
      <c r="K97" s="32" t="s">
        <v>399</v>
      </c>
    </row>
    <row r="98" spans="1:11" ht="67.5" x14ac:dyDescent="0.2">
      <c r="A98" s="28">
        <v>97</v>
      </c>
      <c r="B98" s="9" t="s">
        <v>308</v>
      </c>
      <c r="C98" s="12" t="s">
        <v>355</v>
      </c>
      <c r="D98" s="12" t="s">
        <v>7</v>
      </c>
      <c r="E98" s="10" t="s">
        <v>360</v>
      </c>
      <c r="F98" s="15" t="s">
        <v>361</v>
      </c>
      <c r="G98" s="10" t="s">
        <v>10</v>
      </c>
      <c r="H98" s="20">
        <v>45454</v>
      </c>
      <c r="I98" s="20" t="s">
        <v>24</v>
      </c>
      <c r="J98" s="18">
        <v>2000</v>
      </c>
      <c r="K98" s="26" t="s">
        <v>399</v>
      </c>
    </row>
    <row r="99" spans="1:11" ht="78.75" x14ac:dyDescent="0.2">
      <c r="A99" s="28">
        <v>98</v>
      </c>
      <c r="B99" s="9" t="s">
        <v>347</v>
      </c>
      <c r="C99" s="12" t="s">
        <v>9</v>
      </c>
      <c r="D99" s="12" t="s">
        <v>7</v>
      </c>
      <c r="E99" s="10" t="s">
        <v>359</v>
      </c>
      <c r="F99" s="15" t="s">
        <v>358</v>
      </c>
      <c r="G99" s="10" t="s">
        <v>353</v>
      </c>
      <c r="H99" s="20">
        <v>45457</v>
      </c>
      <c r="I99" s="20">
        <v>46552</v>
      </c>
      <c r="J99" s="18">
        <f>200*60</f>
        <v>12000</v>
      </c>
      <c r="K99" s="32" t="s">
        <v>399</v>
      </c>
    </row>
    <row r="100" spans="1:11" ht="78.75" x14ac:dyDescent="0.2">
      <c r="A100" s="28">
        <v>99</v>
      </c>
      <c r="B100" s="9" t="s">
        <v>348</v>
      </c>
      <c r="C100" s="12" t="s">
        <v>9</v>
      </c>
      <c r="D100" s="12" t="s">
        <v>7</v>
      </c>
      <c r="E100" s="10" t="s">
        <v>359</v>
      </c>
      <c r="F100" s="15" t="s">
        <v>367</v>
      </c>
      <c r="G100" s="10" t="s">
        <v>353</v>
      </c>
      <c r="H100" s="20">
        <v>45457</v>
      </c>
      <c r="I100" s="20">
        <v>46552</v>
      </c>
      <c r="J100" s="18">
        <f>200*60</f>
        <v>12000</v>
      </c>
      <c r="K100" s="31" t="s">
        <v>399</v>
      </c>
    </row>
    <row r="101" spans="1:11" ht="78.75" x14ac:dyDescent="0.2">
      <c r="A101" s="28">
        <v>100</v>
      </c>
      <c r="B101" s="9" t="s">
        <v>349</v>
      </c>
      <c r="C101" s="12" t="s">
        <v>9</v>
      </c>
      <c r="D101" s="12" t="s">
        <v>7</v>
      </c>
      <c r="E101" s="10" t="s">
        <v>359</v>
      </c>
      <c r="F101" s="15" t="s">
        <v>366</v>
      </c>
      <c r="G101" s="10" t="s">
        <v>353</v>
      </c>
      <c r="H101" s="20">
        <v>45457</v>
      </c>
      <c r="I101" s="20">
        <v>45457</v>
      </c>
      <c r="J101" s="18">
        <v>12000</v>
      </c>
      <c r="K101" s="31" t="s">
        <v>399</v>
      </c>
    </row>
    <row r="102" spans="1:11" ht="22.5" x14ac:dyDescent="0.2">
      <c r="A102" s="28">
        <v>101</v>
      </c>
      <c r="B102" s="9" t="s">
        <v>352</v>
      </c>
      <c r="C102" s="12" t="s">
        <v>9</v>
      </c>
      <c r="D102" s="12" t="s">
        <v>7</v>
      </c>
      <c r="E102" s="10" t="s">
        <v>359</v>
      </c>
      <c r="F102" s="15" t="s">
        <v>368</v>
      </c>
      <c r="G102" s="10" t="s">
        <v>369</v>
      </c>
      <c r="H102" s="20">
        <v>45457</v>
      </c>
      <c r="I102" s="20">
        <v>45457</v>
      </c>
      <c r="J102" s="18">
        <v>12000</v>
      </c>
      <c r="K102" s="31" t="s">
        <v>399</v>
      </c>
    </row>
    <row r="103" spans="1:11" ht="78.75" x14ac:dyDescent="0.2">
      <c r="A103" s="28">
        <v>102</v>
      </c>
      <c r="B103" s="9" t="s">
        <v>351</v>
      </c>
      <c r="C103" s="12" t="s">
        <v>9</v>
      </c>
      <c r="D103" s="12" t="s">
        <v>7</v>
      </c>
      <c r="E103" s="10" t="s">
        <v>359</v>
      </c>
      <c r="F103" s="15" t="s">
        <v>370</v>
      </c>
      <c r="G103" s="10" t="s">
        <v>353</v>
      </c>
      <c r="H103" s="20">
        <v>45457</v>
      </c>
      <c r="I103" s="20">
        <v>45457</v>
      </c>
      <c r="J103" s="18">
        <v>12000</v>
      </c>
      <c r="K103" s="26" t="s">
        <v>399</v>
      </c>
    </row>
    <row r="104" spans="1:11" ht="78.75" x14ac:dyDescent="0.2">
      <c r="A104" s="28">
        <v>103</v>
      </c>
      <c r="B104" s="9" t="s">
        <v>350</v>
      </c>
      <c r="C104" s="12" t="s">
        <v>9</v>
      </c>
      <c r="D104" s="12" t="s">
        <v>7</v>
      </c>
      <c r="E104" s="10" t="s">
        <v>359</v>
      </c>
      <c r="F104" s="15" t="s">
        <v>374</v>
      </c>
      <c r="G104" s="10" t="s">
        <v>353</v>
      </c>
      <c r="H104" s="20">
        <v>45460</v>
      </c>
      <c r="I104" s="20">
        <v>45460</v>
      </c>
      <c r="J104" s="18">
        <v>12000</v>
      </c>
      <c r="K104" s="31" t="s">
        <v>399</v>
      </c>
    </row>
    <row r="105" spans="1:11" ht="30.75" customHeight="1" x14ac:dyDescent="0.2">
      <c r="A105" s="28">
        <v>104</v>
      </c>
      <c r="B105" s="9" t="s">
        <v>357</v>
      </c>
      <c r="C105" s="12" t="s">
        <v>373</v>
      </c>
      <c r="D105" s="12" t="s">
        <v>7</v>
      </c>
      <c r="E105" s="10" t="s">
        <v>372</v>
      </c>
      <c r="F105" s="15" t="s">
        <v>371</v>
      </c>
      <c r="G105" s="10" t="s">
        <v>10</v>
      </c>
      <c r="H105" s="20">
        <v>44970</v>
      </c>
      <c r="I105" s="20" t="s">
        <v>24</v>
      </c>
      <c r="J105" s="18">
        <v>3000</v>
      </c>
      <c r="K105" s="26" t="s">
        <v>399</v>
      </c>
    </row>
    <row r="106" spans="1:11" ht="90" x14ac:dyDescent="0.2">
      <c r="A106" s="28">
        <v>105</v>
      </c>
      <c r="B106" s="9" t="s">
        <v>356</v>
      </c>
      <c r="C106" s="12" t="s">
        <v>341</v>
      </c>
      <c r="D106" s="12" t="s">
        <v>7</v>
      </c>
      <c r="E106" s="10" t="s">
        <v>117</v>
      </c>
      <c r="F106" s="15" t="s">
        <v>376</v>
      </c>
      <c r="G106" s="10" t="s">
        <v>10</v>
      </c>
      <c r="H106" s="20">
        <v>45460</v>
      </c>
      <c r="I106" s="20" t="s">
        <v>24</v>
      </c>
      <c r="J106" s="18">
        <v>3500</v>
      </c>
      <c r="K106" s="32" t="s">
        <v>399</v>
      </c>
    </row>
    <row r="107" spans="1:11" ht="33.75" x14ac:dyDescent="0.2">
      <c r="A107" s="28">
        <v>106</v>
      </c>
      <c r="B107" s="9" t="s">
        <v>362</v>
      </c>
      <c r="C107" s="12" t="s">
        <v>9</v>
      </c>
      <c r="D107" s="12" t="s">
        <v>7</v>
      </c>
      <c r="E107" s="10" t="s">
        <v>324</v>
      </c>
      <c r="F107" s="15" t="s">
        <v>381</v>
      </c>
      <c r="G107" s="10" t="s">
        <v>10</v>
      </c>
      <c r="H107" s="20">
        <v>45463</v>
      </c>
      <c r="I107" s="20" t="s">
        <v>24</v>
      </c>
      <c r="J107" s="18">
        <v>1763</v>
      </c>
      <c r="K107" s="26" t="s">
        <v>399</v>
      </c>
    </row>
    <row r="108" spans="1:11" ht="90" x14ac:dyDescent="0.2">
      <c r="A108" s="28">
        <v>107</v>
      </c>
      <c r="B108" s="9" t="s">
        <v>362</v>
      </c>
      <c r="C108" s="12" t="s">
        <v>9</v>
      </c>
      <c r="D108" s="12" t="s">
        <v>7</v>
      </c>
      <c r="E108" s="10" t="s">
        <v>117</v>
      </c>
      <c r="F108" s="15" t="s">
        <v>380</v>
      </c>
      <c r="G108" s="10" t="s">
        <v>10</v>
      </c>
      <c r="H108" s="20">
        <v>45463</v>
      </c>
      <c r="I108" s="20" t="s">
        <v>24</v>
      </c>
      <c r="J108" s="18">
        <v>3526</v>
      </c>
      <c r="K108" s="26" t="s">
        <v>399</v>
      </c>
    </row>
    <row r="109" spans="1:11" ht="112.5" x14ac:dyDescent="0.2">
      <c r="A109" s="28">
        <v>108</v>
      </c>
      <c r="B109" s="9" t="s">
        <v>377</v>
      </c>
      <c r="C109" s="12" t="s">
        <v>9</v>
      </c>
      <c r="D109" s="12" t="s">
        <v>7</v>
      </c>
      <c r="E109" s="10" t="s">
        <v>382</v>
      </c>
      <c r="F109" s="15" t="s">
        <v>385</v>
      </c>
      <c r="G109" s="10" t="s">
        <v>383</v>
      </c>
      <c r="H109" s="20">
        <v>45292</v>
      </c>
      <c r="I109" s="20">
        <v>46022</v>
      </c>
      <c r="J109" s="18">
        <v>5000</v>
      </c>
      <c r="K109" s="32" t="s">
        <v>399</v>
      </c>
    </row>
    <row r="110" spans="1:11" ht="112.5" x14ac:dyDescent="0.2">
      <c r="A110" s="28">
        <v>109</v>
      </c>
      <c r="B110" s="9" t="s">
        <v>388</v>
      </c>
      <c r="C110" s="12" t="s">
        <v>9</v>
      </c>
      <c r="D110" s="12" t="s">
        <v>7</v>
      </c>
      <c r="E110" s="10" t="s">
        <v>382</v>
      </c>
      <c r="F110" s="15" t="s">
        <v>387</v>
      </c>
      <c r="G110" s="10" t="s">
        <v>384</v>
      </c>
      <c r="H110" s="20">
        <v>45292</v>
      </c>
      <c r="I110" s="20">
        <v>46012</v>
      </c>
      <c r="J110" s="18">
        <v>4500</v>
      </c>
      <c r="K110" s="32" t="s">
        <v>399</v>
      </c>
    </row>
    <row r="111" spans="1:11" ht="112.5" x14ac:dyDescent="0.2">
      <c r="A111" s="28">
        <v>110</v>
      </c>
      <c r="B111" s="9" t="s">
        <v>378</v>
      </c>
      <c r="C111" s="12" t="s">
        <v>9</v>
      </c>
      <c r="D111" s="12" t="s">
        <v>7</v>
      </c>
      <c r="E111" s="10" t="s">
        <v>382</v>
      </c>
      <c r="F111" s="15" t="s">
        <v>386</v>
      </c>
      <c r="G111" s="10" t="s">
        <v>383</v>
      </c>
      <c r="H111" s="20">
        <v>45292</v>
      </c>
      <c r="I111" s="20">
        <v>46022</v>
      </c>
      <c r="J111" s="18">
        <v>4500</v>
      </c>
      <c r="K111" s="32" t="s">
        <v>399</v>
      </c>
    </row>
    <row r="112" spans="1:11" ht="45" x14ac:dyDescent="0.2">
      <c r="A112" s="28">
        <v>111</v>
      </c>
      <c r="B112" s="9" t="s">
        <v>340</v>
      </c>
      <c r="C112" s="12" t="s">
        <v>341</v>
      </c>
      <c r="D112" s="12" t="s">
        <v>7</v>
      </c>
      <c r="E112" s="14" t="s">
        <v>250</v>
      </c>
      <c r="F112" s="15" t="s">
        <v>389</v>
      </c>
      <c r="G112" s="10" t="s">
        <v>10</v>
      </c>
      <c r="H112" s="20">
        <v>45467</v>
      </c>
      <c r="I112" s="20" t="s">
        <v>24</v>
      </c>
      <c r="J112" s="18">
        <v>10000</v>
      </c>
      <c r="K112" s="26" t="s">
        <v>399</v>
      </c>
    </row>
    <row r="113" spans="1:11" ht="33.75" x14ac:dyDescent="0.2">
      <c r="A113" s="28">
        <v>112</v>
      </c>
      <c r="B113" s="9" t="s">
        <v>354</v>
      </c>
      <c r="C113" s="12" t="s">
        <v>9</v>
      </c>
      <c r="D113" s="12" t="s">
        <v>7</v>
      </c>
      <c r="E113" s="10" t="s">
        <v>250</v>
      </c>
      <c r="F113" s="15" t="s">
        <v>391</v>
      </c>
      <c r="G113" s="10" t="s">
        <v>394</v>
      </c>
      <c r="H113" s="20">
        <v>45468</v>
      </c>
      <c r="I113" s="20">
        <v>45657</v>
      </c>
      <c r="J113" s="18">
        <v>8000</v>
      </c>
      <c r="K113" s="26" t="s">
        <v>399</v>
      </c>
    </row>
    <row r="114" spans="1:11" ht="33.75" x14ac:dyDescent="0.2">
      <c r="A114" s="28">
        <v>113</v>
      </c>
      <c r="B114" s="9" t="s">
        <v>379</v>
      </c>
      <c r="C114" s="12" t="s">
        <v>9</v>
      </c>
      <c r="D114" s="12" t="s">
        <v>7</v>
      </c>
      <c r="E114" s="10" t="s">
        <v>324</v>
      </c>
      <c r="F114" s="15" t="s">
        <v>396</v>
      </c>
      <c r="G114" s="10" t="s">
        <v>10</v>
      </c>
      <c r="H114" s="20">
        <v>45470</v>
      </c>
      <c r="I114" s="20" t="s">
        <v>24</v>
      </c>
      <c r="J114" s="18">
        <v>5412.5</v>
      </c>
      <c r="K114" s="26" t="s">
        <v>399</v>
      </c>
    </row>
    <row r="115" spans="1:11" ht="45" x14ac:dyDescent="0.2">
      <c r="A115" s="28">
        <v>114</v>
      </c>
      <c r="B115" s="9" t="s">
        <v>120</v>
      </c>
      <c r="C115" s="12" t="s">
        <v>393</v>
      </c>
      <c r="D115" s="12" t="s">
        <v>7</v>
      </c>
      <c r="E115" s="10" t="s">
        <v>372</v>
      </c>
      <c r="F115" s="15" t="s">
        <v>392</v>
      </c>
      <c r="G115" s="10" t="s">
        <v>10</v>
      </c>
      <c r="H115" s="20">
        <v>45387</v>
      </c>
      <c r="I115" s="20" t="s">
        <v>24</v>
      </c>
      <c r="J115" s="18">
        <v>4292</v>
      </c>
      <c r="K115" s="31" t="s">
        <v>399</v>
      </c>
    </row>
    <row r="116" spans="1:11" ht="90" x14ac:dyDescent="0.2">
      <c r="A116" s="28">
        <v>115</v>
      </c>
      <c r="B116" s="9" t="s">
        <v>379</v>
      </c>
      <c r="C116" s="12" t="s">
        <v>9</v>
      </c>
      <c r="D116" s="12" t="s">
        <v>7</v>
      </c>
      <c r="E116" s="14" t="s">
        <v>117</v>
      </c>
      <c r="F116" s="15" t="s">
        <v>397</v>
      </c>
      <c r="G116" s="10" t="s">
        <v>10</v>
      </c>
      <c r="H116" s="20">
        <v>45470</v>
      </c>
      <c r="I116" s="20" t="s">
        <v>24</v>
      </c>
      <c r="J116" s="18">
        <v>2807.25</v>
      </c>
      <c r="K116" s="26" t="s">
        <v>399</v>
      </c>
    </row>
    <row r="117" spans="1:11" ht="90" x14ac:dyDescent="0.2">
      <c r="A117" s="28">
        <v>116</v>
      </c>
      <c r="B117" s="9" t="s">
        <v>390</v>
      </c>
      <c r="C117" s="12" t="s">
        <v>9</v>
      </c>
      <c r="D117" s="12" t="s">
        <v>7</v>
      </c>
      <c r="E117" s="14" t="s">
        <v>117</v>
      </c>
      <c r="F117" s="15" t="s">
        <v>395</v>
      </c>
      <c r="G117" s="10" t="s">
        <v>10</v>
      </c>
      <c r="H117" s="20">
        <v>45469</v>
      </c>
      <c r="I117" s="20" t="s">
        <v>24</v>
      </c>
      <c r="J117" s="18">
        <v>4478.25</v>
      </c>
      <c r="K117" s="26" t="s">
        <v>399</v>
      </c>
    </row>
    <row r="118" spans="1:11" ht="67.5" x14ac:dyDescent="0.2">
      <c r="A118" s="28">
        <v>117</v>
      </c>
      <c r="B118" s="9" t="s">
        <v>44</v>
      </c>
      <c r="C118" s="12" t="s">
        <v>9</v>
      </c>
      <c r="D118" s="12" t="s">
        <v>7</v>
      </c>
      <c r="E118" s="14" t="s">
        <v>400</v>
      </c>
      <c r="F118" s="15" t="s">
        <v>401</v>
      </c>
      <c r="G118" s="10" t="s">
        <v>402</v>
      </c>
      <c r="H118" s="20">
        <v>45503</v>
      </c>
      <c r="I118" s="20">
        <v>45868</v>
      </c>
      <c r="J118" s="18">
        <f>39000/2</f>
        <v>19500</v>
      </c>
      <c r="K118" s="31" t="s">
        <v>399</v>
      </c>
    </row>
    <row r="119" spans="1:11" ht="45" x14ac:dyDescent="0.2">
      <c r="A119" s="28">
        <v>118</v>
      </c>
      <c r="B119" s="9" t="s">
        <v>171</v>
      </c>
      <c r="C119" s="12" t="s">
        <v>239</v>
      </c>
      <c r="D119" s="12" t="s">
        <v>7</v>
      </c>
      <c r="E119" s="10" t="s">
        <v>250</v>
      </c>
      <c r="F119" s="15" t="s">
        <v>403</v>
      </c>
      <c r="G119" s="10" t="s">
        <v>10</v>
      </c>
      <c r="H119" s="20">
        <v>45532</v>
      </c>
      <c r="I119" s="20" t="s">
        <v>24</v>
      </c>
      <c r="J119" s="18">
        <v>4000</v>
      </c>
      <c r="K119" s="31" t="s">
        <v>399</v>
      </c>
    </row>
    <row r="120" spans="1:11" ht="45" x14ac:dyDescent="0.2">
      <c r="A120" s="28">
        <v>119</v>
      </c>
      <c r="B120" s="9" t="s">
        <v>247</v>
      </c>
      <c r="C120" s="12" t="s">
        <v>355</v>
      </c>
      <c r="D120" s="12" t="s">
        <v>7</v>
      </c>
      <c r="E120" s="10" t="s">
        <v>250</v>
      </c>
      <c r="F120" s="15" t="s">
        <v>404</v>
      </c>
      <c r="G120" s="10" t="s">
        <v>10</v>
      </c>
      <c r="H120" s="20">
        <v>45540</v>
      </c>
      <c r="I120" s="20" t="s">
        <v>24</v>
      </c>
      <c r="J120" s="18">
        <v>2500</v>
      </c>
      <c r="K120" s="32" t="s">
        <v>399</v>
      </c>
    </row>
    <row r="121" spans="1:11" ht="45" x14ac:dyDescent="0.2">
      <c r="A121" s="28">
        <v>120</v>
      </c>
      <c r="B121" s="9" t="s">
        <v>11</v>
      </c>
      <c r="C121" s="12" t="s">
        <v>405</v>
      </c>
      <c r="D121" s="12" t="s">
        <v>7</v>
      </c>
      <c r="E121" s="10" t="s">
        <v>250</v>
      </c>
      <c r="F121" s="15" t="s">
        <v>406</v>
      </c>
      <c r="G121" s="10" t="s">
        <v>10</v>
      </c>
      <c r="H121" s="20">
        <v>45540</v>
      </c>
      <c r="I121" s="20" t="s">
        <v>24</v>
      </c>
      <c r="J121" s="18">
        <v>3500</v>
      </c>
      <c r="K121" s="31" t="s">
        <v>399</v>
      </c>
    </row>
    <row r="122" spans="1:11" ht="45" x14ac:dyDescent="0.2">
      <c r="A122" s="28">
        <v>121</v>
      </c>
      <c r="B122" s="9" t="s">
        <v>340</v>
      </c>
      <c r="C122" s="12" t="s">
        <v>405</v>
      </c>
      <c r="D122" s="12" t="s">
        <v>7</v>
      </c>
      <c r="E122" s="10" t="s">
        <v>250</v>
      </c>
      <c r="F122" s="15" t="s">
        <v>407</v>
      </c>
      <c r="G122" s="10" t="s">
        <v>10</v>
      </c>
      <c r="H122" s="20">
        <v>45548</v>
      </c>
      <c r="I122" s="20" t="s">
        <v>24</v>
      </c>
      <c r="J122" s="18">
        <v>3500</v>
      </c>
      <c r="K122" s="26" t="s">
        <v>399</v>
      </c>
    </row>
    <row r="123" spans="1:11" ht="45" x14ac:dyDescent="0.2">
      <c r="A123" s="28">
        <v>122</v>
      </c>
      <c r="B123" s="9" t="s">
        <v>408</v>
      </c>
      <c r="C123" s="12" t="s">
        <v>405</v>
      </c>
      <c r="D123" s="12" t="s">
        <v>7</v>
      </c>
      <c r="E123" s="10" t="s">
        <v>409</v>
      </c>
      <c r="F123" s="15" t="s">
        <v>410</v>
      </c>
      <c r="G123" s="10" t="s">
        <v>10</v>
      </c>
      <c r="H123" s="20">
        <v>45551</v>
      </c>
      <c r="I123" s="20" t="s">
        <v>24</v>
      </c>
      <c r="J123" s="18">
        <v>3526</v>
      </c>
      <c r="K123" s="26" t="s">
        <v>399</v>
      </c>
    </row>
    <row r="124" spans="1:11" ht="45" x14ac:dyDescent="0.2">
      <c r="A124" s="28">
        <v>123</v>
      </c>
      <c r="B124" s="9" t="s">
        <v>411</v>
      </c>
      <c r="C124" s="12" t="s">
        <v>405</v>
      </c>
      <c r="D124" s="12" t="s">
        <v>7</v>
      </c>
      <c r="E124" s="10" t="s">
        <v>409</v>
      </c>
      <c r="F124" s="15" t="s">
        <v>412</v>
      </c>
      <c r="G124" s="10" t="s">
        <v>10</v>
      </c>
      <c r="H124" s="20">
        <v>45559</v>
      </c>
      <c r="I124" s="20" t="s">
        <v>24</v>
      </c>
      <c r="J124" s="18">
        <v>5289</v>
      </c>
      <c r="K124" s="26" t="s">
        <v>399</v>
      </c>
    </row>
    <row r="125" spans="1:11" ht="45" x14ac:dyDescent="0.2">
      <c r="A125" s="28">
        <v>124</v>
      </c>
      <c r="B125" s="9" t="s">
        <v>17</v>
      </c>
      <c r="C125" s="12" t="s">
        <v>413</v>
      </c>
      <c r="D125" s="12" t="s">
        <v>7</v>
      </c>
      <c r="E125" s="10" t="s">
        <v>250</v>
      </c>
      <c r="F125" s="15" t="s">
        <v>414</v>
      </c>
      <c r="G125" s="10" t="s">
        <v>415</v>
      </c>
      <c r="H125" s="20" t="s">
        <v>416</v>
      </c>
      <c r="I125" s="20" t="s">
        <v>24</v>
      </c>
      <c r="J125" s="18">
        <v>108159.64</v>
      </c>
      <c r="K125" s="32" t="s">
        <v>399</v>
      </c>
    </row>
    <row r="126" spans="1:11" ht="45" x14ac:dyDescent="0.2">
      <c r="A126" s="28">
        <v>125</v>
      </c>
      <c r="B126" s="9" t="s">
        <v>101</v>
      </c>
      <c r="C126" s="12" t="s">
        <v>9</v>
      </c>
      <c r="D126" s="12" t="s">
        <v>7</v>
      </c>
      <c r="E126" s="10" t="s">
        <v>417</v>
      </c>
      <c r="F126" s="15" t="s">
        <v>418</v>
      </c>
      <c r="G126" s="10" t="s">
        <v>419</v>
      </c>
      <c r="H126" s="20">
        <v>45590</v>
      </c>
      <c r="I126" s="20">
        <v>46684</v>
      </c>
      <c r="J126" s="18">
        <v>6960</v>
      </c>
      <c r="K126" s="31" t="s">
        <v>399</v>
      </c>
    </row>
    <row r="127" spans="1:11" ht="45" x14ac:dyDescent="0.2">
      <c r="A127" s="28">
        <v>126</v>
      </c>
      <c r="B127" s="9" t="s">
        <v>82</v>
      </c>
      <c r="C127" s="12" t="s">
        <v>9</v>
      </c>
      <c r="D127" s="12" t="s">
        <v>7</v>
      </c>
      <c r="E127" s="10" t="s">
        <v>417</v>
      </c>
      <c r="F127" s="15" t="s">
        <v>420</v>
      </c>
      <c r="G127" s="10" t="s">
        <v>421</v>
      </c>
      <c r="H127" s="20">
        <v>45590</v>
      </c>
      <c r="I127" s="20">
        <v>46684</v>
      </c>
      <c r="J127" s="18">
        <v>8160</v>
      </c>
      <c r="K127" s="31" t="s">
        <v>399</v>
      </c>
    </row>
    <row r="128" spans="1:11" ht="45" x14ac:dyDescent="0.2">
      <c r="A128" s="28">
        <v>127</v>
      </c>
      <c r="B128" s="9" t="s">
        <v>103</v>
      </c>
      <c r="C128" s="12" t="s">
        <v>9</v>
      </c>
      <c r="D128" s="12" t="s">
        <v>7</v>
      </c>
      <c r="E128" s="10" t="s">
        <v>417</v>
      </c>
      <c r="F128" s="15" t="s">
        <v>422</v>
      </c>
      <c r="G128" s="10" t="s">
        <v>419</v>
      </c>
      <c r="H128" s="20">
        <v>45590</v>
      </c>
      <c r="I128" s="20">
        <v>46684</v>
      </c>
      <c r="J128" s="18">
        <v>6960</v>
      </c>
      <c r="K128" s="31" t="s">
        <v>399</v>
      </c>
    </row>
    <row r="129" spans="1:11" ht="45" x14ac:dyDescent="0.2">
      <c r="A129" s="28">
        <v>128</v>
      </c>
      <c r="B129" s="9" t="s">
        <v>423</v>
      </c>
      <c r="C129" s="12" t="s">
        <v>9</v>
      </c>
      <c r="D129" s="12" t="s">
        <v>7</v>
      </c>
      <c r="E129" s="10" t="s">
        <v>417</v>
      </c>
      <c r="F129" s="15" t="s">
        <v>424</v>
      </c>
      <c r="G129" s="10" t="s">
        <v>421</v>
      </c>
      <c r="H129" s="20">
        <v>45590</v>
      </c>
      <c r="I129" s="20">
        <v>46684</v>
      </c>
      <c r="J129" s="18">
        <v>6000</v>
      </c>
      <c r="K129" s="31" t="s">
        <v>399</v>
      </c>
    </row>
    <row r="130" spans="1:11" ht="45" x14ac:dyDescent="0.2">
      <c r="A130" s="28">
        <v>129</v>
      </c>
      <c r="B130" s="9" t="s">
        <v>98</v>
      </c>
      <c r="C130" s="12" t="s">
        <v>9</v>
      </c>
      <c r="D130" s="12" t="s">
        <v>7</v>
      </c>
      <c r="E130" s="10" t="s">
        <v>417</v>
      </c>
      <c r="F130" s="15" t="s">
        <v>425</v>
      </c>
      <c r="G130" s="10" t="s">
        <v>421</v>
      </c>
      <c r="H130" s="20">
        <v>45593</v>
      </c>
      <c r="I130" s="20">
        <v>46662</v>
      </c>
      <c r="J130" s="18">
        <v>6000</v>
      </c>
      <c r="K130" s="31" t="s">
        <v>399</v>
      </c>
    </row>
    <row r="131" spans="1:11" ht="45" x14ac:dyDescent="0.2">
      <c r="A131" s="28">
        <v>130</v>
      </c>
      <c r="B131" s="9" t="s">
        <v>94</v>
      </c>
      <c r="C131" s="12" t="s">
        <v>9</v>
      </c>
      <c r="D131" s="12" t="s">
        <v>7</v>
      </c>
      <c r="E131" s="10" t="s">
        <v>417</v>
      </c>
      <c r="F131" s="15" t="s">
        <v>426</v>
      </c>
      <c r="G131" s="10" t="s">
        <v>427</v>
      </c>
      <c r="H131" s="20">
        <v>45594</v>
      </c>
      <c r="I131" s="20">
        <v>46688</v>
      </c>
      <c r="J131" s="18">
        <v>4640</v>
      </c>
      <c r="K131" s="31" t="s">
        <v>399</v>
      </c>
    </row>
    <row r="132" spans="1:11" ht="45" x14ac:dyDescent="0.2">
      <c r="A132" s="28">
        <v>131</v>
      </c>
      <c r="B132" s="9" t="s">
        <v>428</v>
      </c>
      <c r="C132" s="12" t="s">
        <v>9</v>
      </c>
      <c r="D132" s="12" t="s">
        <v>7</v>
      </c>
      <c r="E132" s="10" t="s">
        <v>417</v>
      </c>
      <c r="F132" s="15" t="s">
        <v>429</v>
      </c>
      <c r="G132" s="10" t="s">
        <v>419</v>
      </c>
      <c r="H132" s="20">
        <v>45595</v>
      </c>
      <c r="I132" s="20">
        <v>46689</v>
      </c>
      <c r="J132" s="18">
        <v>6960</v>
      </c>
      <c r="K132" s="26" t="s">
        <v>399</v>
      </c>
    </row>
    <row r="133" spans="1:11" ht="45" x14ac:dyDescent="0.2">
      <c r="A133" s="28">
        <v>132</v>
      </c>
      <c r="B133" s="9" t="s">
        <v>8</v>
      </c>
      <c r="C133" s="12" t="s">
        <v>430</v>
      </c>
      <c r="D133" s="12" t="s">
        <v>7</v>
      </c>
      <c r="E133" s="10" t="s">
        <v>431</v>
      </c>
      <c r="F133" s="15" t="s">
        <v>432</v>
      </c>
      <c r="G133" s="10" t="s">
        <v>10</v>
      </c>
      <c r="H133" s="20">
        <v>45594</v>
      </c>
      <c r="I133" s="20" t="s">
        <v>24</v>
      </c>
      <c r="J133" s="18">
        <v>3000</v>
      </c>
      <c r="K133" s="32" t="s">
        <v>399</v>
      </c>
    </row>
    <row r="134" spans="1:11" ht="33.75" x14ac:dyDescent="0.2">
      <c r="A134" s="28">
        <v>133</v>
      </c>
      <c r="B134" s="9" t="s">
        <v>408</v>
      </c>
      <c r="C134" s="12" t="s">
        <v>9</v>
      </c>
      <c r="D134" s="12" t="s">
        <v>7</v>
      </c>
      <c r="E134" s="10" t="s">
        <v>433</v>
      </c>
      <c r="F134" s="15" t="s">
        <v>434</v>
      </c>
      <c r="G134" s="10" t="s">
        <v>10</v>
      </c>
      <c r="H134" s="20">
        <v>45594</v>
      </c>
      <c r="I134" s="20" t="s">
        <v>24</v>
      </c>
      <c r="J134" s="18">
        <v>851.5</v>
      </c>
      <c r="K134" s="26" t="s">
        <v>399</v>
      </c>
    </row>
    <row r="135" spans="1:11" ht="90" x14ac:dyDescent="0.2">
      <c r="A135" s="28">
        <v>134</v>
      </c>
      <c r="B135" s="9" t="s">
        <v>408</v>
      </c>
      <c r="C135" s="12" t="s">
        <v>9</v>
      </c>
      <c r="D135" s="12" t="s">
        <v>7</v>
      </c>
      <c r="E135" s="10" t="s">
        <v>435</v>
      </c>
      <c r="F135" s="15" t="s">
        <v>436</v>
      </c>
      <c r="G135" s="10" t="s">
        <v>10</v>
      </c>
      <c r="H135" s="20">
        <v>45595</v>
      </c>
      <c r="I135" s="20" t="s">
        <v>24</v>
      </c>
      <c r="J135" s="18">
        <v>1234.0999999999999</v>
      </c>
      <c r="K135" s="26" t="s">
        <v>399</v>
      </c>
    </row>
    <row r="136" spans="1:11" ht="101.25" x14ac:dyDescent="0.2">
      <c r="A136" s="28">
        <v>135</v>
      </c>
      <c r="B136" s="9" t="s">
        <v>437</v>
      </c>
      <c r="C136" s="12" t="s">
        <v>9</v>
      </c>
      <c r="D136" s="12" t="s">
        <v>7</v>
      </c>
      <c r="E136" s="29" t="s">
        <v>438</v>
      </c>
      <c r="F136" s="15" t="s">
        <v>439</v>
      </c>
      <c r="G136" s="10" t="s">
        <v>440</v>
      </c>
      <c r="H136" s="20">
        <v>45596</v>
      </c>
      <c r="I136" s="20">
        <v>45838</v>
      </c>
      <c r="J136" s="18">
        <f>1562.5*2</f>
        <v>3125</v>
      </c>
      <c r="K136" s="31" t="s">
        <v>399</v>
      </c>
    </row>
    <row r="137" spans="1:11" ht="22.5" x14ac:dyDescent="0.2">
      <c r="A137" s="28">
        <v>136</v>
      </c>
      <c r="B137" s="9" t="s">
        <v>106</v>
      </c>
      <c r="C137" s="12" t="s">
        <v>9</v>
      </c>
      <c r="D137" s="12" t="s">
        <v>7</v>
      </c>
      <c r="E137" s="10" t="s">
        <v>250</v>
      </c>
      <c r="F137" s="15" t="s">
        <v>441</v>
      </c>
      <c r="G137" s="10" t="s">
        <v>107</v>
      </c>
      <c r="H137" s="20">
        <v>45600</v>
      </c>
      <c r="I137" s="20">
        <v>45964</v>
      </c>
      <c r="J137" s="18">
        <f>1516.66666666667*2</f>
        <v>3033.3333333333399</v>
      </c>
      <c r="K137" s="31" t="s">
        <v>399</v>
      </c>
    </row>
    <row r="138" spans="1:11" ht="56.25" x14ac:dyDescent="0.2">
      <c r="A138" s="28">
        <v>137</v>
      </c>
      <c r="B138" s="9" t="s">
        <v>269</v>
      </c>
      <c r="C138" s="12" t="s">
        <v>9</v>
      </c>
      <c r="D138" s="12" t="s">
        <v>7</v>
      </c>
      <c r="E138" s="10" t="s">
        <v>250</v>
      </c>
      <c r="F138" s="15" t="s">
        <v>442</v>
      </c>
      <c r="G138" s="10" t="s">
        <v>443</v>
      </c>
      <c r="H138" s="20">
        <v>45608</v>
      </c>
      <c r="I138" s="20">
        <v>45972</v>
      </c>
      <c r="J138" s="18">
        <f>1250*2</f>
        <v>2500</v>
      </c>
      <c r="K138" s="32" t="s">
        <v>399</v>
      </c>
    </row>
    <row r="139" spans="1:11" ht="33.75" x14ac:dyDescent="0.2">
      <c r="A139" s="28">
        <v>138</v>
      </c>
      <c r="B139" s="9" t="s">
        <v>411</v>
      </c>
      <c r="C139" s="12" t="s">
        <v>9</v>
      </c>
      <c r="D139" s="12" t="s">
        <v>7</v>
      </c>
      <c r="E139" s="10" t="s">
        <v>409</v>
      </c>
      <c r="F139" s="15" t="s">
        <v>444</v>
      </c>
      <c r="G139" s="10" t="s">
        <v>10</v>
      </c>
      <c r="H139" s="30">
        <v>45607</v>
      </c>
      <c r="I139" s="30" t="s">
        <v>24</v>
      </c>
      <c r="J139" s="18">
        <v>851.5</v>
      </c>
      <c r="K139" s="26" t="s">
        <v>399</v>
      </c>
    </row>
    <row r="140" spans="1:11" ht="45" x14ac:dyDescent="0.2">
      <c r="A140" s="28">
        <v>139</v>
      </c>
      <c r="B140" s="9" t="s">
        <v>445</v>
      </c>
      <c r="C140" s="12" t="s">
        <v>9</v>
      </c>
      <c r="D140" s="12" t="s">
        <v>7</v>
      </c>
      <c r="E140" s="10" t="s">
        <v>417</v>
      </c>
      <c r="F140" s="15" t="s">
        <v>446</v>
      </c>
      <c r="G140" s="10" t="s">
        <v>447</v>
      </c>
      <c r="H140" s="20">
        <v>45616</v>
      </c>
      <c r="I140" s="20">
        <v>46710</v>
      </c>
      <c r="J140" s="8">
        <v>3480</v>
      </c>
      <c r="K140" s="31" t="s">
        <v>399</v>
      </c>
    </row>
    <row r="141" spans="1:11" ht="45" x14ac:dyDescent="0.2">
      <c r="A141" s="28">
        <v>140</v>
      </c>
      <c r="B141" s="9" t="s">
        <v>448</v>
      </c>
      <c r="C141" s="12" t="s">
        <v>9</v>
      </c>
      <c r="D141" s="12" t="s">
        <v>7</v>
      </c>
      <c r="E141" s="10" t="s">
        <v>417</v>
      </c>
      <c r="F141" s="15" t="s">
        <v>449</v>
      </c>
      <c r="G141" s="10" t="s">
        <v>450</v>
      </c>
      <c r="H141" s="20">
        <v>45616</v>
      </c>
      <c r="I141" s="20">
        <v>46710</v>
      </c>
      <c r="J141" s="8">
        <v>3480</v>
      </c>
      <c r="K141" s="31" t="s">
        <v>399</v>
      </c>
    </row>
    <row r="142" spans="1:11" ht="45" x14ac:dyDescent="0.2">
      <c r="A142" s="28">
        <v>141</v>
      </c>
      <c r="B142" s="9" t="s">
        <v>451</v>
      </c>
      <c r="C142" s="12" t="s">
        <v>9</v>
      </c>
      <c r="D142" s="12" t="s">
        <v>7</v>
      </c>
      <c r="E142" s="10" t="s">
        <v>417</v>
      </c>
      <c r="F142" s="15" t="s">
        <v>452</v>
      </c>
      <c r="G142" s="10" t="s">
        <v>450</v>
      </c>
      <c r="H142" s="20">
        <v>45616</v>
      </c>
      <c r="I142" s="20">
        <v>46710</v>
      </c>
      <c r="J142" s="8">
        <v>3480</v>
      </c>
      <c r="K142" s="32" t="s">
        <v>399</v>
      </c>
    </row>
    <row r="143" spans="1:11" ht="45" x14ac:dyDescent="0.2">
      <c r="A143" s="28">
        <v>142</v>
      </c>
      <c r="B143" s="9" t="s">
        <v>453</v>
      </c>
      <c r="C143" s="12" t="s">
        <v>9</v>
      </c>
      <c r="D143" s="12" t="s">
        <v>7</v>
      </c>
      <c r="E143" s="10" t="s">
        <v>417</v>
      </c>
      <c r="F143" s="15" t="s">
        <v>454</v>
      </c>
      <c r="G143" s="10" t="s">
        <v>455</v>
      </c>
      <c r="H143" s="20">
        <v>45616</v>
      </c>
      <c r="I143" s="20">
        <v>46710</v>
      </c>
      <c r="J143" s="8">
        <v>4080</v>
      </c>
      <c r="K143" s="31" t="s">
        <v>399</v>
      </c>
    </row>
    <row r="144" spans="1:11" ht="45" x14ac:dyDescent="0.2">
      <c r="A144" s="28">
        <v>143</v>
      </c>
      <c r="B144" s="9" t="s">
        <v>456</v>
      </c>
      <c r="C144" s="12" t="s">
        <v>9</v>
      </c>
      <c r="D144" s="12" t="s">
        <v>7</v>
      </c>
      <c r="E144" s="10" t="s">
        <v>417</v>
      </c>
      <c r="F144" s="15" t="s">
        <v>457</v>
      </c>
      <c r="G144" s="10" t="s">
        <v>450</v>
      </c>
      <c r="H144" s="20">
        <v>45616</v>
      </c>
      <c r="I144" s="20">
        <v>46710</v>
      </c>
      <c r="J144" s="8">
        <v>3480</v>
      </c>
      <c r="K144" s="31" t="s">
        <v>399</v>
      </c>
    </row>
    <row r="145" spans="1:11" ht="45" x14ac:dyDescent="0.2">
      <c r="A145" s="28">
        <v>144</v>
      </c>
      <c r="B145" s="9" t="s">
        <v>458</v>
      </c>
      <c r="C145" s="12" t="s">
        <v>9</v>
      </c>
      <c r="D145" s="12" t="s">
        <v>7</v>
      </c>
      <c r="E145" s="10" t="s">
        <v>417</v>
      </c>
      <c r="F145" s="15" t="s">
        <v>459</v>
      </c>
      <c r="G145" s="10" t="s">
        <v>450</v>
      </c>
      <c r="H145" s="20">
        <v>45616</v>
      </c>
      <c r="I145" s="20">
        <v>46710</v>
      </c>
      <c r="J145" s="8">
        <v>3480</v>
      </c>
      <c r="K145" s="31" t="s">
        <v>399</v>
      </c>
    </row>
    <row r="146" spans="1:11" ht="78.75" x14ac:dyDescent="0.2">
      <c r="A146" s="28">
        <v>145</v>
      </c>
      <c r="B146" s="9" t="s">
        <v>460</v>
      </c>
      <c r="C146" s="12" t="s">
        <v>9</v>
      </c>
      <c r="D146" s="12" t="s">
        <v>7</v>
      </c>
      <c r="E146" s="10" t="s">
        <v>461</v>
      </c>
      <c r="F146" s="15" t="s">
        <v>462</v>
      </c>
      <c r="G146" s="10" t="s">
        <v>463</v>
      </c>
      <c r="H146" s="20">
        <v>45646</v>
      </c>
      <c r="I146" s="20">
        <v>46010</v>
      </c>
      <c r="J146" s="8">
        <v>3750</v>
      </c>
      <c r="K146" s="31" t="s">
        <v>399</v>
      </c>
    </row>
    <row r="147" spans="1:11" ht="101.25" x14ac:dyDescent="0.2">
      <c r="A147" s="28">
        <v>146</v>
      </c>
      <c r="B147" s="9" t="s">
        <v>57</v>
      </c>
      <c r="C147" s="12" t="s">
        <v>9</v>
      </c>
      <c r="D147" s="12" t="s">
        <v>7</v>
      </c>
      <c r="E147" s="29" t="s">
        <v>438</v>
      </c>
      <c r="F147" s="15" t="s">
        <v>464</v>
      </c>
      <c r="G147" s="10" t="s">
        <v>465</v>
      </c>
      <c r="H147" s="20">
        <v>45988</v>
      </c>
      <c r="I147" s="20">
        <v>45838</v>
      </c>
      <c r="J147" s="18">
        <v>3714.29</v>
      </c>
      <c r="K147" s="31" t="s">
        <v>399</v>
      </c>
    </row>
    <row r="148" spans="1:11" ht="101.25" x14ac:dyDescent="0.2">
      <c r="A148" s="28">
        <v>147</v>
      </c>
      <c r="B148" s="9" t="s">
        <v>12</v>
      </c>
      <c r="C148" s="12" t="s">
        <v>9</v>
      </c>
      <c r="D148" s="12" t="s">
        <v>7</v>
      </c>
      <c r="E148" s="29" t="s">
        <v>438</v>
      </c>
      <c r="F148" s="15" t="s">
        <v>466</v>
      </c>
      <c r="G148" s="10" t="s">
        <v>467</v>
      </c>
      <c r="H148" s="30">
        <v>45622</v>
      </c>
      <c r="I148" s="30">
        <v>45838</v>
      </c>
      <c r="J148" s="18">
        <v>4142.8599999999997</v>
      </c>
      <c r="K148" s="31" t="s">
        <v>399</v>
      </c>
    </row>
  </sheetData>
  <autoFilter ref="B1:J117" xr:uid="{00000000-0009-0000-0000-000000000000}"/>
  <phoneticPr fontId="3" type="noConversion"/>
  <hyperlinks>
    <hyperlink ref="K62" r:id="rId1" xr:uid="{00000000-0004-0000-0000-000000000000}"/>
    <hyperlink ref="K86" r:id="rId2" xr:uid="{00000000-0004-0000-0000-000001000000}"/>
    <hyperlink ref="K63" r:id="rId3" xr:uid="{00000000-0004-0000-0000-000002000000}"/>
    <hyperlink ref="K69" r:id="rId4" xr:uid="{00000000-0004-0000-0000-000003000000}"/>
    <hyperlink ref="K65" r:id="rId5" xr:uid="{00000000-0004-0000-0000-000004000000}"/>
    <hyperlink ref="K83" r:id="rId6" xr:uid="{00000000-0004-0000-0000-000005000000}"/>
    <hyperlink ref="K87" r:id="rId7" xr:uid="{00000000-0004-0000-0000-000006000000}"/>
    <hyperlink ref="K64" r:id="rId8" xr:uid="{00000000-0004-0000-0000-000007000000}"/>
    <hyperlink ref="K66" r:id="rId9" xr:uid="{00000000-0004-0000-0000-000008000000}"/>
    <hyperlink ref="K51" r:id="rId10" xr:uid="{00000000-0004-0000-0000-000009000000}"/>
    <hyperlink ref="K39" r:id="rId11" xr:uid="{00000000-0004-0000-0000-00000A000000}"/>
    <hyperlink ref="K71" r:id="rId12" xr:uid="{00000000-0004-0000-0000-00000B000000}"/>
    <hyperlink ref="K70" r:id="rId13" xr:uid="{00000000-0004-0000-0000-00000C000000}"/>
    <hyperlink ref="K60" r:id="rId14" xr:uid="{00000000-0004-0000-0000-00000D000000}"/>
    <hyperlink ref="K79" r:id="rId15" xr:uid="{00000000-0004-0000-0000-00000E000000}"/>
    <hyperlink ref="K11" r:id="rId16" xr:uid="{00000000-0004-0000-0000-00000F000000}"/>
    <hyperlink ref="K35" r:id="rId17" xr:uid="{00000000-0004-0000-0000-000010000000}"/>
    <hyperlink ref="K82" r:id="rId18" xr:uid="{00000000-0004-0000-0000-000011000000}"/>
    <hyperlink ref="K75" r:id="rId19" xr:uid="{00000000-0004-0000-0000-000012000000}"/>
    <hyperlink ref="K81" r:id="rId20" xr:uid="{00000000-0004-0000-0000-000013000000}"/>
    <hyperlink ref="K30" r:id="rId21" xr:uid="{00000000-0004-0000-0000-000014000000}"/>
    <hyperlink ref="K84" r:id="rId22" xr:uid="{00000000-0004-0000-0000-000015000000}"/>
    <hyperlink ref="K61" r:id="rId23" xr:uid="{BF1707D3-C470-4C25-99A9-146F347D35B9}"/>
    <hyperlink ref="K118" r:id="rId24" xr:uid="{39DA716C-EDB2-4AAC-94A1-E2D07BD00BB0}"/>
    <hyperlink ref="K43" r:id="rId25" xr:uid="{6A385228-4B78-4459-BDFE-17E6D436A029}"/>
    <hyperlink ref="K44" r:id="rId26" xr:uid="{E2BA31EF-6F4A-41A4-9BFA-139702B04B09}"/>
    <hyperlink ref="K2" r:id="rId27" xr:uid="{5BBFA8BD-0BFC-41EB-9CD1-003F2DF9499E}"/>
    <hyperlink ref="K37" r:id="rId28" xr:uid="{C30E88FE-97A1-4048-9056-F9B04A6FC4E5}"/>
    <hyperlink ref="K36" r:id="rId29" xr:uid="{17841555-2F8F-473F-99D3-221FA26A355B}"/>
    <hyperlink ref="K38" r:id="rId30" xr:uid="{AABDE68A-7DB0-4519-996F-3D191EF43A44}"/>
    <hyperlink ref="K52" r:id="rId31" xr:uid="{F39317BB-1614-4817-BA92-D6795050F938}"/>
    <hyperlink ref="K53" r:id="rId32" xr:uid="{5E85D2FB-A785-4A07-BFDA-AE4E781AE615}"/>
    <hyperlink ref="K54" r:id="rId33" xr:uid="{BFB40893-9BF8-4E40-94DE-CF4572C6669D}"/>
    <hyperlink ref="K55" r:id="rId34" xr:uid="{FDCEB5A4-13AA-42EF-8A63-C9C4D2FB97EA}"/>
    <hyperlink ref="K56" r:id="rId35" xr:uid="{9722F009-A557-46BD-A80F-1D43472AC62C}"/>
    <hyperlink ref="K77" r:id="rId36" xr:uid="{C462ECB0-7665-46AB-BE95-E11E0D56DE01}"/>
    <hyperlink ref="K76" r:id="rId37" xr:uid="{C232F843-E4D3-4A72-93F5-899C38718BEB}"/>
    <hyperlink ref="K148" r:id="rId38" xr:uid="{B37995D6-DA69-4112-81AB-5A5E1E0D3067}"/>
    <hyperlink ref="K80" r:id="rId39" xr:uid="{AA2C201E-2B1E-446F-8CE5-CC7311BE5194}"/>
    <hyperlink ref="K33" r:id="rId40" xr:uid="{081AA088-8FE6-4E0A-8F5D-BDD7EDCF60BC}"/>
    <hyperlink ref="K34" r:id="rId41" xr:uid="{D42349BF-12E0-4588-A5D1-6E9D230E908F}"/>
    <hyperlink ref="K147" r:id="rId42" xr:uid="{C416E437-8AFB-48CF-BA38-028DDFDFDADB}"/>
    <hyperlink ref="K40" r:id="rId43" xr:uid="{45E8BCC9-8B3E-417D-8533-8B748304E156}"/>
    <hyperlink ref="K41" r:id="rId44" xr:uid="{6606A893-6017-4CFF-8B2F-8D7A515F4A92}"/>
    <hyperlink ref="K42" r:id="rId45" xr:uid="{62B6AD3E-6041-4705-B64A-3B67AA891488}"/>
    <hyperlink ref="K72" r:id="rId46" xr:uid="{A4F154D4-479A-4CEB-BBBB-7B336DB5595E}"/>
    <hyperlink ref="K47" r:id="rId47" xr:uid="{701BE976-1184-4ECA-8DF2-27BFECA086D4}"/>
    <hyperlink ref="K49" r:id="rId48" xr:uid="{8787AE0B-A71B-4C6B-891E-5F2517366A11}"/>
    <hyperlink ref="K50" r:id="rId49" xr:uid="{858A644F-8CBF-4BB7-83D1-B035F2E658F9}"/>
    <hyperlink ref="K78" r:id="rId50" xr:uid="{B7EAD740-6ECD-4420-BB84-36710207C307}"/>
    <hyperlink ref="K57" r:id="rId51" xr:uid="{867444C1-9A6F-433E-B19C-1C6599A01B3F}"/>
    <hyperlink ref="K58" r:id="rId52" xr:uid="{2D3BE01C-EF61-48EE-B7D9-9289AEA5F2BC}"/>
    <hyperlink ref="K59" r:id="rId53" xr:uid="{82FFEB69-1BBA-471B-98DD-0D17A7965EC2}"/>
    <hyperlink ref="K68" r:id="rId54" xr:uid="{082EA3BA-4C57-4AE4-B22F-7BF5E38D00AA}"/>
    <hyperlink ref="K73" r:id="rId55" xr:uid="{0EE8D40A-7F0A-40B6-A67F-1F1E564E2EFA}"/>
    <hyperlink ref="K88" r:id="rId56" xr:uid="{F3752FF1-B1B8-4159-8D4C-1D3406B9BB7E}"/>
    <hyperlink ref="K96" r:id="rId57" xr:uid="{F5A60404-9193-479A-8D5A-99D739E33443}"/>
    <hyperlink ref="K100" r:id="rId58" xr:uid="{67799669-5E95-4A51-9B5A-4D5B10141C78}"/>
    <hyperlink ref="K101" r:id="rId59" xr:uid="{DC022E9B-726A-4DBA-9E67-6FCCA8E3D6A8}"/>
    <hyperlink ref="K102" r:id="rId60" xr:uid="{D4C69CF7-50A7-4B80-9CA9-AE93F20A1320}"/>
    <hyperlink ref="K104" r:id="rId61" xr:uid="{F3BA8902-B5CA-4004-983D-8922257932E6}"/>
    <hyperlink ref="K115" r:id="rId62" xr:uid="{69FB660D-0FBE-4AC4-8C78-8C30E9A5E561}"/>
    <hyperlink ref="K27" r:id="rId63" xr:uid="{478803FE-C990-44D6-B884-0E3FC78D1197}"/>
    <hyperlink ref="K119" r:id="rId64" xr:uid="{E8DF30EA-6739-46AB-AF4F-17CB64A59ABF}"/>
    <hyperlink ref="K46" r:id="rId65" xr:uid="{A5D91419-7B6D-44DA-816C-B1C73CB802F5}"/>
    <hyperlink ref="K120" r:id="rId66" xr:uid="{F7365E42-887A-43FC-ADB4-DCADDF02D422}"/>
    <hyperlink ref="K29" r:id="rId67" xr:uid="{8D996C15-8A4E-4307-9C81-7DAFBA26FAD8}"/>
    <hyperlink ref="K121" r:id="rId68" xr:uid="{8AC724BD-CB48-470A-B99D-16C6FD5F9450}"/>
    <hyperlink ref="K126" r:id="rId69" xr:uid="{3EA41F73-0E78-4DED-82C2-E32F9EFC146A}"/>
    <hyperlink ref="K22" r:id="rId70" xr:uid="{8A710EF6-EE52-47C8-B2DA-2F328FC3D26E}"/>
    <hyperlink ref="K127" r:id="rId71" xr:uid="{C7F1B64A-A552-4AFB-B050-75730D318DAF}"/>
    <hyperlink ref="K128" r:id="rId72" xr:uid="{38B50F58-3F08-4721-86D9-35CCCC65228E}"/>
    <hyperlink ref="K23" r:id="rId73" xr:uid="{15073386-7D57-49A0-AB0B-2F63B71193AB}"/>
    <hyperlink ref="K129" r:id="rId74" xr:uid="{3DFBC350-A287-4ACD-96E7-33F065640BBB}"/>
    <hyperlink ref="K16" r:id="rId75" xr:uid="{A7891049-887F-47F7-B5B0-09C0E39B98F2}"/>
    <hyperlink ref="K130" r:id="rId76" xr:uid="{B57804DD-064D-426B-821A-1DF86A2FDA32}"/>
    <hyperlink ref="K20" r:id="rId77" xr:uid="{995187D2-E29C-4E71-B921-863F7EAB1BAF}"/>
    <hyperlink ref="K131" r:id="rId78" xr:uid="{292A9D50-68FF-4145-954C-814E77B3BBD8}"/>
    <hyperlink ref="K17" r:id="rId79" xr:uid="{D986932B-1563-4FC6-9650-17EAFBBA3167}"/>
    <hyperlink ref="K133" r:id="rId80" xr:uid="{370A2AD4-F789-416E-A418-2AEDBFDB232D}"/>
    <hyperlink ref="K136" r:id="rId81" xr:uid="{E4691626-D772-4329-AC5A-037E9128A873}"/>
    <hyperlink ref="K140" r:id="rId82" xr:uid="{AA2612ED-A964-4CFA-8CF4-976CB09357B6}"/>
    <hyperlink ref="K18" r:id="rId83" xr:uid="{DB61E4C3-0907-4FA2-9478-26167F9D8750}"/>
    <hyperlink ref="K141" r:id="rId84" xr:uid="{1F81A5EF-8340-4B49-A44D-52853D1C5DAC}"/>
    <hyperlink ref="K19" r:id="rId85" xr:uid="{FBFEECDB-0A2B-4F36-9FA2-57DF2CE33AC3}"/>
    <hyperlink ref="K143" r:id="rId86" xr:uid="{FE585B32-BC4D-47F9-8217-354066597F13}"/>
    <hyperlink ref="K21" r:id="rId87" xr:uid="{7766B4E2-C577-48D5-83B8-F0F908C70870}"/>
    <hyperlink ref="K144" r:id="rId88" xr:uid="{4EAB2AB6-6B82-4B46-929A-FF07CF8AF302}"/>
    <hyperlink ref="K26" r:id="rId89" xr:uid="{06537666-FE40-482C-B1DC-16906324BFEB}"/>
    <hyperlink ref="K145" r:id="rId90" xr:uid="{AFF1CFF8-8106-4660-A767-01ECF64ADC7A}"/>
    <hyperlink ref="K25" r:id="rId91" xr:uid="{A2F66C36-7BF8-4CF4-8220-7226FEBB8ECD}"/>
    <hyperlink ref="K28" r:id="rId92" xr:uid="{8975654C-8C4B-48D7-9DEC-2C109BD4C191}"/>
    <hyperlink ref="K3" r:id="rId93" xr:uid="{5BB1456B-BE9F-4952-9F78-0412A16E6E2C}"/>
    <hyperlink ref="K4" r:id="rId94" xr:uid="{85879EF7-DC0B-4D30-8B79-4D3482249C1B}"/>
    <hyperlink ref="K5" r:id="rId95" xr:uid="{0FBB6CAD-1504-4D43-9959-A502C5E68E61}"/>
    <hyperlink ref="K6" r:id="rId96" xr:uid="{683DF216-E7BA-4025-A4B4-78582339AFDD}"/>
    <hyperlink ref="K7" r:id="rId97" xr:uid="{82A2D7A7-8754-48E9-93EA-8ED61B52E6A1}"/>
    <hyperlink ref="K8" r:id="rId98" xr:uid="{0739A1A2-191C-4CAD-A310-B54DFC767DD5}"/>
    <hyperlink ref="K9" r:id="rId99" xr:uid="{774F5A86-1B2D-4319-AE1A-C8C89DB148EB}"/>
    <hyperlink ref="K10" r:id="rId100" xr:uid="{EA9EF653-4F3E-4FE9-B4CC-B1B968DBCB35}"/>
    <hyperlink ref="K12" r:id="rId101" xr:uid="{9D983B41-0596-42E4-AF1E-3CC9E905AAD2}"/>
    <hyperlink ref="K13" r:id="rId102" xr:uid="{DF0DDA9F-3076-4A0E-B925-88660FF37AAD}"/>
    <hyperlink ref="K14" r:id="rId103" xr:uid="{BE8E4F59-9EFC-4B14-9A19-1C9A75D30AA2}"/>
    <hyperlink ref="K15" r:id="rId104" xr:uid="{2E98D0B3-95EC-466D-BEE6-50EF982F2F9E}"/>
    <hyperlink ref="K48" r:id="rId105" xr:uid="{323154AA-F04A-41F4-9F31-B0A061500317}"/>
    <hyperlink ref="K125" r:id="rId106" xr:uid="{74AAD959-47EA-4ACA-BC54-FDD0A7484E13}"/>
    <hyperlink ref="K31" r:id="rId107" xr:uid="{BCD9CDA8-2471-4BD8-9649-4DE6AFB6F87D}"/>
    <hyperlink ref="K45" r:id="rId108" xr:uid="{4F2670FC-44E2-4868-BB86-0D0E55E99A78}"/>
    <hyperlink ref="K110" r:id="rId109" xr:uid="{3CE2258E-013E-4256-B6D3-24BAF5A6D720}"/>
    <hyperlink ref="K85" r:id="rId110" xr:uid="{C86E60E4-FF79-4DEF-AB38-B7943FC1588A}"/>
    <hyperlink ref="K138" r:id="rId111" xr:uid="{92CD9BAA-3563-437D-A3AD-C250C31B4C69}"/>
    <hyperlink ref="K99" r:id="rId112" xr:uid="{C94513C6-2E5F-4645-952A-9C2085E6FA41}"/>
    <hyperlink ref="K91" r:id="rId113" xr:uid="{C0DDA2D9-7EE7-4802-B4B9-8C5383037D3B}"/>
    <hyperlink ref="K92" r:id="rId114" xr:uid="{B4DAD69C-BF98-4BF7-B57E-58A9941155D1}"/>
    <hyperlink ref="K93" r:id="rId115" xr:uid="{E948A6C9-2A1A-4D0D-96B5-4D32EA6605F7}"/>
    <hyperlink ref="K95" r:id="rId116" xr:uid="{F5C56911-FFF7-47B9-88C2-F95CD508EDF7}"/>
    <hyperlink ref="K89" r:id="rId117" xr:uid="{7350839E-949D-4DA4-A8A5-2C959C3A455A}"/>
    <hyperlink ref="K97" r:id="rId118" xr:uid="{B02A0D54-1373-4204-8CC3-7A783017F4D8}"/>
    <hyperlink ref="K111" r:id="rId119" xr:uid="{10F65736-70E6-4AF8-80ED-DB0C82F774DB}"/>
    <hyperlink ref="K137" r:id="rId120" xr:uid="{AE91210C-2B5A-49C6-B1B3-F8387E8056A4}"/>
    <hyperlink ref="K146" r:id="rId121" xr:uid="{09420CFD-AB23-40DE-8BAE-BAE08B7B6B7D}"/>
    <hyperlink ref="K142" r:id="rId122" xr:uid="{B6ADBC75-1678-43A9-AD01-E694784A00DC}"/>
    <hyperlink ref="K24" r:id="rId123" xr:uid="{BFA2C935-6169-4B2F-BCA1-CD5B8450C7AE}"/>
    <hyperlink ref="K106" r:id="rId124" xr:uid="{7817EE25-4924-4CCC-BE83-913F5A565468}"/>
    <hyperlink ref="K109" r:id="rId125" xr:uid="{68A309B2-B251-4A65-B00A-25659B4ED875}"/>
  </hyperlinks>
  <pageMargins left="0.16" right="0.25" top="0.35433070866141736" bottom="0.15748031496062992" header="0.31496062992125984" footer="0.31496062992125984"/>
  <pageSetup paperSize="8" scale="70" fitToHeight="0" orientation="landscape"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2024</vt:lpstr>
      <vt:lpstr>Foglio1</vt:lpstr>
      <vt:lpstr>'2024'!Area_stampa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2024-12-09T17:22:11Z</cp:lastPrinted>
  <dcterms:created xsi:type="dcterms:W3CDTF">2016-01-12T16:40:25Z</dcterms:created>
  <dcterms:modified xsi:type="dcterms:W3CDTF">2025-01-28T08:38:04Z</dcterms:modified>
</cp:coreProperties>
</file>